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y Category" sheetId="1" r:id="rId1"/>
    <sheet name="Master Inventory" sheetId="2" r:id="rId2"/>
  </sheets>
  <calcPr calcId="152511"/>
  <pivotCaches>
    <pivotCache cacheId="3" r:id="rId3"/>
  </pivotCaches>
  <fileRecoveryPr repairLoad="1"/>
</workbook>
</file>

<file path=xl/calcChain.xml><?xml version="1.0" encoding="utf-8"?>
<calcChain xmlns="http://schemas.openxmlformats.org/spreadsheetml/2006/main">
  <c r="K578" i="2" l="1"/>
  <c r="L578" i="2"/>
  <c r="K577" i="2"/>
  <c r="L577" i="2"/>
  <c r="K576" i="2"/>
  <c r="L576" i="2" s="1"/>
  <c r="K575" i="2"/>
  <c r="L575" i="2" s="1"/>
  <c r="K574" i="2"/>
  <c r="L574" i="2"/>
  <c r="K573" i="2"/>
  <c r="L573" i="2"/>
  <c r="K572" i="2"/>
  <c r="L572" i="2"/>
  <c r="K571" i="2"/>
  <c r="L571" i="2"/>
  <c r="K570" i="2"/>
  <c r="L570" i="2" s="1"/>
  <c r="K569" i="2"/>
  <c r="L569" i="2" s="1"/>
  <c r="K568" i="2"/>
  <c r="L568" i="2"/>
  <c r="K567" i="2"/>
  <c r="L567" i="2"/>
  <c r="K566" i="2"/>
  <c r="L566" i="2"/>
  <c r="K565" i="2"/>
  <c r="L565" i="2"/>
  <c r="K564" i="2"/>
  <c r="L564" i="2"/>
  <c r="K563" i="2"/>
  <c r="L563" i="2" s="1"/>
  <c r="K562" i="2"/>
  <c r="L562" i="2"/>
  <c r="K561" i="2"/>
  <c r="L561" i="2"/>
  <c r="K560" i="2"/>
  <c r="L560" i="2"/>
  <c r="K559" i="2"/>
  <c r="L559" i="2"/>
  <c r="K558" i="2"/>
  <c r="L558" i="2"/>
  <c r="K557" i="2"/>
  <c r="L557" i="2" s="1"/>
  <c r="K556" i="2"/>
  <c r="L556" i="2"/>
  <c r="K555" i="2"/>
  <c r="L555" i="2"/>
  <c r="K554" i="2"/>
  <c r="L554" i="2"/>
  <c r="K553" i="2"/>
  <c r="L553" i="2"/>
  <c r="K552" i="2"/>
  <c r="L552" i="2"/>
  <c r="K551" i="2"/>
  <c r="L551" i="2" s="1"/>
  <c r="K550" i="2"/>
  <c r="L550" i="2"/>
  <c r="K549" i="2"/>
  <c r="L549" i="2"/>
  <c r="K548" i="2"/>
  <c r="L548" i="2"/>
  <c r="K547" i="2"/>
  <c r="L547" i="2"/>
  <c r="K546" i="2"/>
  <c r="L546" i="2" s="1"/>
  <c r="K545" i="2"/>
  <c r="L545" i="2" s="1"/>
  <c r="K544" i="2"/>
  <c r="L544" i="2"/>
  <c r="K543" i="2"/>
  <c r="L543" i="2"/>
  <c r="K542" i="2"/>
  <c r="L542" i="2"/>
  <c r="K541" i="2"/>
  <c r="L541" i="2"/>
  <c r="K540" i="2"/>
  <c r="L540" i="2"/>
  <c r="K539" i="2"/>
  <c r="L539" i="2" s="1"/>
  <c r="K538" i="2"/>
  <c r="L538" i="2"/>
  <c r="K537" i="2"/>
  <c r="L537" i="2"/>
  <c r="K536" i="2"/>
  <c r="L536" i="2"/>
  <c r="K535" i="2"/>
  <c r="L535" i="2"/>
  <c r="K534" i="2"/>
  <c r="L534" i="2"/>
  <c r="K533" i="2"/>
  <c r="L533" i="2" s="1"/>
  <c r="K532" i="2"/>
  <c r="L532" i="2"/>
  <c r="K531" i="2"/>
  <c r="L531" i="2"/>
  <c r="K530" i="2"/>
  <c r="L530" i="2"/>
  <c r="K529" i="2"/>
  <c r="L529" i="2"/>
  <c r="K528" i="2"/>
  <c r="L528" i="2"/>
  <c r="K527" i="2"/>
  <c r="L527" i="2" s="1"/>
  <c r="K526" i="2"/>
  <c r="L526" i="2"/>
  <c r="K525" i="2"/>
  <c r="L525" i="2"/>
  <c r="K524" i="2"/>
  <c r="L524" i="2"/>
  <c r="K523" i="2"/>
  <c r="L523" i="2"/>
  <c r="K522" i="2"/>
  <c r="L522" i="2" s="1"/>
  <c r="K521" i="2"/>
  <c r="L521" i="2" s="1"/>
  <c r="K520" i="2"/>
  <c r="L520" i="2"/>
  <c r="K519" i="2"/>
  <c r="L519" i="2" s="1"/>
  <c r="K518" i="2"/>
  <c r="L518" i="2"/>
  <c r="K517" i="2"/>
  <c r="L517" i="2" s="1"/>
  <c r="K516" i="2"/>
  <c r="L516" i="2"/>
  <c r="K515" i="2"/>
  <c r="L515" i="2" s="1"/>
  <c r="K514" i="2"/>
  <c r="L514" i="2"/>
  <c r="K513" i="2"/>
  <c r="L513" i="2" s="1"/>
  <c r="K512" i="2"/>
  <c r="L512" i="2"/>
  <c r="K511" i="2"/>
  <c r="L511" i="2"/>
  <c r="K510" i="2"/>
  <c r="L510" i="2" s="1"/>
  <c r="K509" i="2"/>
  <c r="L509" i="2" s="1"/>
  <c r="K508" i="2"/>
  <c r="L508" i="2"/>
  <c r="K507" i="2"/>
  <c r="L507" i="2" s="1"/>
  <c r="K506" i="2"/>
  <c r="L506" i="2"/>
  <c r="K505" i="2"/>
  <c r="L505" i="2"/>
  <c r="K504" i="2"/>
  <c r="L504" i="2"/>
  <c r="K503" i="2"/>
  <c r="L503" i="2" s="1"/>
  <c r="K502" i="2"/>
  <c r="L502" i="2"/>
  <c r="K501" i="2"/>
  <c r="L501" i="2" s="1"/>
  <c r="K500" i="2"/>
  <c r="L500" i="2"/>
  <c r="K499" i="2"/>
  <c r="L499" i="2"/>
  <c r="K498" i="2"/>
  <c r="L498" i="2" s="1"/>
  <c r="K497" i="2"/>
  <c r="L497" i="2" s="1"/>
  <c r="K496" i="2"/>
  <c r="L496" i="2"/>
  <c r="K495" i="2"/>
  <c r="L495" i="2" s="1"/>
  <c r="K494" i="2"/>
  <c r="L494" i="2"/>
  <c r="K493" i="2"/>
  <c r="L493" i="2" s="1"/>
  <c r="K492" i="2"/>
  <c r="L492" i="2"/>
  <c r="K491" i="2"/>
  <c r="L491" i="2" s="1"/>
  <c r="K490" i="2"/>
  <c r="L490" i="2"/>
  <c r="K489" i="2"/>
  <c r="L489" i="2" s="1"/>
  <c r="K488" i="2"/>
  <c r="L488" i="2"/>
  <c r="K487" i="2"/>
  <c r="L487" i="2"/>
  <c r="K486" i="2"/>
  <c r="L486" i="2" s="1"/>
  <c r="K485" i="2"/>
  <c r="L485" i="2" s="1"/>
  <c r="K484" i="2"/>
  <c r="L484" i="2"/>
  <c r="K483" i="2"/>
  <c r="L483" i="2" s="1"/>
  <c r="K482" i="2"/>
  <c r="L482" i="2"/>
  <c r="K481" i="2"/>
  <c r="L481" i="2" s="1"/>
  <c r="K480" i="2"/>
  <c r="L480" i="2"/>
  <c r="K479" i="2"/>
  <c r="L479" i="2" s="1"/>
  <c r="K478" i="2"/>
  <c r="L478" i="2"/>
  <c r="K477" i="2"/>
  <c r="L477" i="2" s="1"/>
  <c r="K476" i="2"/>
  <c r="L476" i="2"/>
  <c r="K475" i="2"/>
  <c r="L475" i="2"/>
  <c r="K474" i="2"/>
  <c r="L474" i="2" s="1"/>
  <c r="K473" i="2"/>
  <c r="L473" i="2" s="1"/>
  <c r="K472" i="2"/>
  <c r="L472" i="2"/>
  <c r="K471" i="2"/>
  <c r="L471" i="2" s="1"/>
  <c r="K470" i="2"/>
  <c r="L470" i="2"/>
  <c r="K469" i="2"/>
  <c r="L469" i="2"/>
  <c r="K468" i="2"/>
  <c r="L468" i="2"/>
  <c r="K467" i="2"/>
  <c r="L467" i="2" s="1"/>
  <c r="K466" i="2"/>
  <c r="L466" i="2"/>
  <c r="K465" i="2"/>
  <c r="L465" i="2" s="1"/>
  <c r="K464" i="2"/>
  <c r="L464" i="2"/>
  <c r="K463" i="2"/>
  <c r="L463" i="2"/>
  <c r="K462" i="2"/>
  <c r="L462" i="2" s="1"/>
  <c r="K461" i="2"/>
  <c r="L461" i="2" s="1"/>
  <c r="K460" i="2"/>
  <c r="L460" i="2"/>
  <c r="K459" i="2"/>
  <c r="L459" i="2" s="1"/>
  <c r="K458" i="2"/>
  <c r="L458" i="2"/>
  <c r="K457" i="2"/>
  <c r="L457" i="2" s="1"/>
  <c r="K456" i="2"/>
  <c r="L456" i="2"/>
  <c r="K455" i="2"/>
  <c r="L455" i="2" s="1"/>
  <c r="K454" i="2"/>
  <c r="L454" i="2"/>
  <c r="K453" i="2"/>
  <c r="L453" i="2" s="1"/>
  <c r="K452" i="2"/>
  <c r="L452" i="2"/>
  <c r="K451" i="2"/>
  <c r="L451" i="2"/>
  <c r="K450" i="2"/>
  <c r="L450" i="2" s="1"/>
  <c r="K449" i="2"/>
  <c r="L449" i="2" s="1"/>
  <c r="K448" i="2"/>
  <c r="L448" i="2"/>
  <c r="K447" i="2"/>
  <c r="L447" i="2" s="1"/>
  <c r="K446" i="2"/>
  <c r="L446" i="2"/>
  <c r="K445" i="2"/>
  <c r="L445" i="2" s="1"/>
  <c r="K444" i="2"/>
  <c r="L444" i="2"/>
  <c r="K443" i="2"/>
  <c r="L443" i="2" s="1"/>
  <c r="K442" i="2"/>
  <c r="L442" i="2"/>
  <c r="K441" i="2"/>
  <c r="L441" i="2" s="1"/>
  <c r="K440" i="2"/>
  <c r="L440" i="2"/>
  <c r="K439" i="2"/>
  <c r="L439" i="2" s="1"/>
  <c r="K438" i="2"/>
  <c r="L438" i="2" s="1"/>
  <c r="K437" i="2"/>
  <c r="L437" i="2" s="1"/>
  <c r="K436" i="2"/>
  <c r="L436" i="2"/>
  <c r="K435" i="2"/>
  <c r="L435" i="2" s="1"/>
  <c r="K434" i="2"/>
  <c r="L434" i="2"/>
  <c r="K433" i="2"/>
  <c r="L433" i="2"/>
  <c r="K432" i="2"/>
  <c r="L432" i="2" s="1"/>
  <c r="K431" i="2"/>
  <c r="L431" i="2" s="1"/>
  <c r="K430" i="2"/>
  <c r="L430" i="2"/>
  <c r="K429" i="2"/>
  <c r="L429" i="2" s="1"/>
  <c r="K428" i="2"/>
  <c r="L428" i="2"/>
  <c r="K427" i="2"/>
  <c r="L427" i="2"/>
  <c r="K426" i="2"/>
  <c r="L426" i="2" s="1"/>
  <c r="K425" i="2"/>
  <c r="L425" i="2" s="1"/>
  <c r="K424" i="2"/>
  <c r="L424" i="2"/>
  <c r="K423" i="2"/>
  <c r="L423" i="2" s="1"/>
  <c r="K422" i="2"/>
  <c r="L422" i="2"/>
  <c r="K421" i="2"/>
  <c r="L421" i="2" s="1"/>
  <c r="K420" i="2"/>
  <c r="L420" i="2"/>
  <c r="K419" i="2"/>
  <c r="L419" i="2" s="1"/>
  <c r="K418" i="2"/>
  <c r="L418" i="2"/>
  <c r="K417" i="2"/>
  <c r="L417" i="2" s="1"/>
  <c r="K416" i="2"/>
  <c r="L416" i="2"/>
  <c r="K415" i="2"/>
  <c r="L415" i="2"/>
  <c r="K414" i="2"/>
  <c r="L414" i="2" s="1"/>
  <c r="K413" i="2"/>
  <c r="L413" i="2" s="1"/>
  <c r="K412" i="2"/>
  <c r="L412" i="2"/>
  <c r="K411" i="2"/>
  <c r="L411" i="2" s="1"/>
  <c r="K410" i="2"/>
  <c r="L410" i="2"/>
  <c r="K409" i="2"/>
  <c r="L409" i="2" s="1"/>
  <c r="K408" i="2"/>
  <c r="L408" i="2"/>
  <c r="K407" i="2"/>
  <c r="L407" i="2" s="1"/>
  <c r="K406" i="2"/>
  <c r="L406" i="2"/>
  <c r="K405" i="2"/>
  <c r="L405" i="2" s="1"/>
  <c r="K404" i="2"/>
  <c r="L404" i="2"/>
  <c r="K403" i="2"/>
  <c r="L403" i="2" s="1"/>
  <c r="K402" i="2"/>
  <c r="L402" i="2" s="1"/>
  <c r="K401" i="2"/>
  <c r="L401" i="2" s="1"/>
  <c r="K400" i="2"/>
  <c r="L400" i="2"/>
  <c r="K399" i="2"/>
  <c r="L399" i="2" s="1"/>
  <c r="K398" i="2"/>
  <c r="L398" i="2"/>
  <c r="K397" i="2"/>
  <c r="L397" i="2"/>
  <c r="K396" i="2"/>
  <c r="L396" i="2" s="1"/>
  <c r="K395" i="2"/>
  <c r="L395" i="2" s="1"/>
  <c r="K394" i="2"/>
  <c r="L394" i="2"/>
  <c r="K393" i="2"/>
  <c r="L393" i="2" s="1"/>
  <c r="K392" i="2"/>
  <c r="L392" i="2"/>
  <c r="K391" i="2"/>
  <c r="L391" i="2"/>
  <c r="K390" i="2"/>
  <c r="L390" i="2" s="1"/>
  <c r="K389" i="2"/>
  <c r="L389" i="2" s="1"/>
  <c r="K388" i="2"/>
  <c r="L388" i="2"/>
  <c r="K387" i="2"/>
  <c r="L387" i="2" s="1"/>
  <c r="K386" i="2"/>
  <c r="L386" i="2"/>
  <c r="K385" i="2"/>
  <c r="L385" i="2" s="1"/>
  <c r="K384" i="2"/>
  <c r="L384" i="2" s="1"/>
  <c r="K383" i="2"/>
  <c r="L383" i="2" s="1"/>
  <c r="K382" i="2"/>
  <c r="L382" i="2"/>
  <c r="K381" i="2"/>
  <c r="L381" i="2" s="1"/>
  <c r="K380" i="2"/>
  <c r="L380" i="2"/>
  <c r="K379" i="2"/>
  <c r="L379" i="2"/>
  <c r="K378" i="2"/>
  <c r="L378" i="2" s="1"/>
  <c r="K377" i="2"/>
  <c r="L377" i="2" s="1"/>
  <c r="K376" i="2"/>
  <c r="L376" i="2"/>
  <c r="K375" i="2"/>
  <c r="L375" i="2" s="1"/>
  <c r="K374" i="2"/>
  <c r="L374" i="2" s="1"/>
  <c r="K373" i="2"/>
  <c r="L373" i="2" s="1"/>
  <c r="K372" i="2"/>
  <c r="L372" i="2" s="1"/>
  <c r="K371" i="2"/>
  <c r="L371" i="2" s="1"/>
  <c r="K370" i="2"/>
  <c r="L370" i="2"/>
  <c r="K369" i="2"/>
  <c r="L369" i="2" s="1"/>
  <c r="K368" i="2"/>
  <c r="L368" i="2"/>
  <c r="K367" i="2"/>
  <c r="L367" i="2" s="1"/>
  <c r="L366" i="2"/>
  <c r="K366" i="2"/>
  <c r="K365" i="2"/>
  <c r="L365" i="2" s="1"/>
  <c r="K364" i="2"/>
  <c r="L364" i="2" s="1"/>
  <c r="K363" i="2"/>
  <c r="L363" i="2" s="1"/>
  <c r="K362" i="2"/>
  <c r="L362" i="2"/>
  <c r="K361" i="2"/>
  <c r="L361" i="2"/>
  <c r="K360" i="2"/>
  <c r="L360" i="2" s="1"/>
  <c r="K359" i="2"/>
  <c r="L359" i="2" s="1"/>
  <c r="K358" i="2"/>
  <c r="L358" i="2"/>
  <c r="K357" i="2"/>
  <c r="L357" i="2" s="1"/>
  <c r="K356" i="2"/>
  <c r="L356" i="2" s="1"/>
  <c r="K355" i="2"/>
  <c r="L355" i="2"/>
  <c r="K354" i="2"/>
  <c r="L354" i="2" s="1"/>
  <c r="K353" i="2"/>
  <c r="L353" i="2" s="1"/>
  <c r="K352" i="2"/>
  <c r="L352" i="2"/>
  <c r="K351" i="2"/>
  <c r="L351" i="2" s="1"/>
  <c r="K350" i="2"/>
  <c r="L350" i="2"/>
  <c r="K349" i="2"/>
  <c r="L349" i="2" s="1"/>
  <c r="K348" i="2"/>
  <c r="L348" i="2"/>
  <c r="K347" i="2"/>
  <c r="L347" i="2" s="1"/>
  <c r="K346" i="2"/>
  <c r="L346" i="2" s="1"/>
  <c r="K345" i="2"/>
  <c r="L345" i="2" s="1"/>
  <c r="K344" i="2"/>
  <c r="L344" i="2" s="1"/>
  <c r="K343" i="2"/>
  <c r="L343" i="2"/>
  <c r="L342" i="2"/>
  <c r="K342" i="2"/>
  <c r="K341" i="2"/>
  <c r="L341" i="2" s="1"/>
  <c r="K340" i="2"/>
  <c r="L340" i="2"/>
  <c r="K339" i="2"/>
  <c r="L339" i="2" s="1"/>
  <c r="K338" i="2"/>
  <c r="L338" i="2"/>
  <c r="K337" i="2"/>
  <c r="L337" i="2" s="1"/>
  <c r="K336" i="2"/>
  <c r="L336" i="2" s="1"/>
  <c r="K335" i="2"/>
  <c r="L335" i="2" s="1"/>
  <c r="K334" i="2"/>
  <c r="L334" i="2" s="1"/>
  <c r="K333" i="2"/>
  <c r="L333" i="2" s="1"/>
  <c r="K332" i="2"/>
  <c r="L332" i="2" s="1"/>
  <c r="K331" i="2"/>
  <c r="L331" i="2"/>
  <c r="L330" i="2"/>
  <c r="K330" i="2"/>
  <c r="K329" i="2"/>
  <c r="L329" i="2" s="1"/>
  <c r="K328" i="2"/>
  <c r="L328" i="2" s="1"/>
  <c r="K327" i="2"/>
  <c r="L327" i="2" s="1"/>
  <c r="K326" i="2"/>
  <c r="L326" i="2" s="1"/>
  <c r="K325" i="2"/>
  <c r="L325" i="2"/>
  <c r="L324" i="2"/>
  <c r="K324" i="2"/>
  <c r="K323" i="2"/>
  <c r="L323" i="2" s="1"/>
  <c r="K322" i="2"/>
  <c r="L322" i="2" s="1"/>
  <c r="K321" i="2"/>
  <c r="L321" i="2" s="1"/>
  <c r="K320" i="2"/>
  <c r="L320" i="2" s="1"/>
  <c r="K319" i="2"/>
  <c r="L319" i="2" s="1"/>
  <c r="K318" i="2"/>
  <c r="L318" i="2" s="1"/>
  <c r="K317" i="2"/>
  <c r="L317" i="2" s="1"/>
  <c r="K316" i="2"/>
  <c r="L316" i="2" s="1"/>
  <c r="K315" i="2"/>
  <c r="L315" i="2" s="1"/>
  <c r="K314" i="2"/>
  <c r="L314" i="2" s="1"/>
  <c r="K313" i="2"/>
  <c r="L313" i="2" s="1"/>
  <c r="L312" i="2"/>
  <c r="K312" i="2"/>
  <c r="K311" i="2"/>
  <c r="L311" i="2" s="1"/>
  <c r="K310" i="2"/>
  <c r="L310" i="2" s="1"/>
  <c r="K309" i="2"/>
  <c r="L309" i="2" s="1"/>
  <c r="K308" i="2"/>
  <c r="L308" i="2" s="1"/>
  <c r="K307" i="2"/>
  <c r="L307" i="2"/>
  <c r="L306" i="2"/>
  <c r="K306" i="2"/>
  <c r="K305" i="2"/>
  <c r="L305" i="2" s="1"/>
  <c r="K304" i="2"/>
  <c r="L304" i="2" s="1"/>
  <c r="K303" i="2"/>
  <c r="L303" i="2" s="1"/>
  <c r="K302" i="2"/>
  <c r="L302" i="2" s="1"/>
  <c r="K301" i="2"/>
  <c r="L301" i="2" s="1"/>
  <c r="K300" i="2"/>
  <c r="L300" i="2" s="1"/>
  <c r="K299" i="2"/>
  <c r="L299" i="2" s="1"/>
  <c r="K298" i="2"/>
  <c r="L298" i="2" s="1"/>
  <c r="K297" i="2"/>
  <c r="L297" i="2" s="1"/>
  <c r="K296" i="2"/>
  <c r="L296" i="2" s="1"/>
  <c r="K295" i="2"/>
  <c r="L295" i="2" s="1"/>
  <c r="L294" i="2"/>
  <c r="K294" i="2"/>
  <c r="K293" i="2"/>
  <c r="L293" i="2" s="1"/>
  <c r="K292" i="2"/>
  <c r="L292" i="2" s="1"/>
  <c r="K291" i="2"/>
  <c r="L291" i="2" s="1"/>
  <c r="K290" i="2"/>
  <c r="L290" i="2" s="1"/>
  <c r="K289" i="2"/>
  <c r="L289" i="2"/>
  <c r="K288" i="2"/>
  <c r="L288" i="2" s="1"/>
  <c r="K287" i="2"/>
  <c r="L287" i="2" s="1"/>
  <c r="K286" i="2"/>
  <c r="L286" i="2" s="1"/>
  <c r="K285" i="2"/>
  <c r="L285" i="2" s="1"/>
  <c r="K284" i="2"/>
  <c r="L284" i="2" s="1"/>
  <c r="K283" i="2"/>
  <c r="L283" i="2" s="1"/>
  <c r="K282" i="2"/>
  <c r="L282" i="2" s="1"/>
  <c r="K281" i="2"/>
  <c r="L281" i="2" s="1"/>
  <c r="K280" i="2"/>
  <c r="L280" i="2" s="1"/>
  <c r="K279" i="2"/>
  <c r="L279" i="2" s="1"/>
  <c r="K278" i="2"/>
  <c r="L278" i="2" s="1"/>
  <c r="K277" i="2"/>
  <c r="L277" i="2" s="1"/>
  <c r="L276" i="2"/>
  <c r="K276" i="2"/>
  <c r="K275" i="2"/>
  <c r="L275" i="2" s="1"/>
  <c r="K274" i="2"/>
  <c r="L274" i="2" s="1"/>
  <c r="K273" i="2"/>
  <c r="L273" i="2" s="1"/>
  <c r="K272" i="2"/>
  <c r="L272" i="2" s="1"/>
  <c r="K271" i="2"/>
  <c r="L271" i="2"/>
  <c r="L270" i="2"/>
  <c r="K270" i="2"/>
  <c r="K269" i="2"/>
  <c r="L269" i="2" s="1"/>
  <c r="K268" i="2"/>
  <c r="L268" i="2" s="1"/>
  <c r="K267" i="2"/>
  <c r="L267" i="2" s="1"/>
  <c r="K266" i="2"/>
  <c r="L266" i="2" s="1"/>
  <c r="K265" i="2"/>
  <c r="L265" i="2" s="1"/>
  <c r="K264" i="2"/>
  <c r="L264" i="2" s="1"/>
  <c r="K263" i="2"/>
  <c r="L263" i="2" s="1"/>
  <c r="K262" i="2"/>
  <c r="L262" i="2" s="1"/>
  <c r="K261" i="2"/>
  <c r="L261" i="2" s="1"/>
  <c r="K260" i="2"/>
  <c r="L260" i="2" s="1"/>
  <c r="K259" i="2"/>
  <c r="L259" i="2"/>
  <c r="L258" i="2"/>
  <c r="K258" i="2"/>
  <c r="K257" i="2"/>
  <c r="L257" i="2" s="1"/>
  <c r="K256" i="2"/>
  <c r="L256" i="2" s="1"/>
  <c r="K255" i="2"/>
  <c r="L255" i="2"/>
  <c r="K254" i="2"/>
  <c r="L254" i="2" s="1"/>
  <c r="K253" i="2"/>
  <c r="L253" i="2"/>
  <c r="L252" i="2"/>
  <c r="K252" i="2"/>
  <c r="K251" i="2"/>
  <c r="L251" i="2" s="1"/>
  <c r="K250" i="2"/>
  <c r="L250" i="2" s="1"/>
  <c r="K249" i="2"/>
  <c r="L249" i="2"/>
  <c r="K248" i="2"/>
  <c r="L248" i="2" s="1"/>
  <c r="K247" i="2"/>
  <c r="L247" i="2" s="1"/>
  <c r="L246" i="2"/>
  <c r="K246" i="2"/>
  <c r="K245" i="2"/>
  <c r="L245" i="2" s="1"/>
  <c r="K244" i="2"/>
  <c r="L244" i="2" s="1"/>
  <c r="K243" i="2"/>
  <c r="L243" i="2"/>
  <c r="K242" i="2"/>
  <c r="L242" i="2" s="1"/>
  <c r="K241" i="2"/>
  <c r="L241" i="2"/>
  <c r="K240" i="2"/>
  <c r="L240" i="2" s="1"/>
  <c r="K239" i="2"/>
  <c r="L239" i="2" s="1"/>
  <c r="K238" i="2"/>
  <c r="L238" i="2" s="1"/>
  <c r="K237" i="2"/>
  <c r="L237" i="2"/>
  <c r="K236" i="2"/>
  <c r="L236" i="2" s="1"/>
  <c r="K235" i="2"/>
  <c r="L235" i="2"/>
  <c r="L234" i="2"/>
  <c r="K234" i="2"/>
  <c r="K233" i="2"/>
  <c r="L233" i="2" s="1"/>
  <c r="K232" i="2"/>
  <c r="L232" i="2" s="1"/>
  <c r="K231" i="2"/>
  <c r="L231" i="2"/>
  <c r="K230" i="2"/>
  <c r="L230" i="2" s="1"/>
  <c r="K229" i="2"/>
  <c r="L229" i="2"/>
  <c r="K228" i="2"/>
  <c r="L228" i="2" s="1"/>
  <c r="K227" i="2"/>
  <c r="L227" i="2" s="1"/>
  <c r="K226" i="2"/>
  <c r="L226" i="2" s="1"/>
  <c r="K225" i="2"/>
  <c r="L225" i="2"/>
  <c r="K224" i="2"/>
  <c r="L224" i="2" s="1"/>
  <c r="K223" i="2"/>
  <c r="L223" i="2" s="1"/>
  <c r="L222" i="2"/>
  <c r="K222" i="2"/>
  <c r="K221" i="2"/>
  <c r="L221" i="2" s="1"/>
  <c r="K220" i="2"/>
  <c r="L220" i="2" s="1"/>
  <c r="K219" i="2"/>
  <c r="L219" i="2"/>
  <c r="K218" i="2"/>
  <c r="L218" i="2" s="1"/>
  <c r="K217" i="2"/>
  <c r="L217" i="2"/>
  <c r="K216" i="2"/>
  <c r="L216" i="2" s="1"/>
  <c r="K215" i="2"/>
  <c r="L215" i="2" s="1"/>
  <c r="K214" i="2"/>
  <c r="L214" i="2" s="1"/>
  <c r="K213" i="2"/>
  <c r="L213" i="2"/>
  <c r="K212" i="2"/>
  <c r="L212" i="2" s="1"/>
  <c r="K211" i="2"/>
  <c r="L211" i="2"/>
  <c r="L210" i="2"/>
  <c r="K210" i="2"/>
  <c r="K209" i="2"/>
  <c r="L209" i="2" s="1"/>
  <c r="K208" i="2"/>
  <c r="L208" i="2" s="1"/>
  <c r="K207" i="2"/>
  <c r="L207" i="2"/>
  <c r="K206" i="2"/>
  <c r="L206" i="2" s="1"/>
  <c r="K205" i="2"/>
  <c r="L205" i="2"/>
  <c r="K204" i="2"/>
  <c r="L204" i="2" s="1"/>
  <c r="K203" i="2"/>
  <c r="L203" i="2" s="1"/>
  <c r="K202" i="2"/>
  <c r="L202" i="2" s="1"/>
  <c r="K201" i="2"/>
  <c r="L201" i="2"/>
  <c r="K200" i="2"/>
  <c r="L200" i="2" s="1"/>
  <c r="K199" i="2"/>
  <c r="L199" i="2" s="1"/>
  <c r="K198" i="2"/>
  <c r="L198" i="2" s="1"/>
  <c r="K197" i="2"/>
  <c r="L197" i="2" s="1"/>
  <c r="K196" i="2"/>
  <c r="L196" i="2" s="1"/>
  <c r="K195" i="2"/>
  <c r="L195" i="2"/>
  <c r="K194" i="2"/>
  <c r="L194" i="2" s="1"/>
  <c r="K193" i="2"/>
  <c r="L193" i="2"/>
  <c r="K192" i="2"/>
  <c r="L192" i="2" s="1"/>
  <c r="K191" i="2"/>
  <c r="L191" i="2" s="1"/>
  <c r="K190" i="2"/>
  <c r="L190" i="2" s="1"/>
  <c r="K189" i="2"/>
  <c r="L189" i="2"/>
  <c r="K188" i="2"/>
  <c r="L188" i="2" s="1"/>
  <c r="K187" i="2"/>
  <c r="L187" i="2" s="1"/>
  <c r="L186" i="2"/>
  <c r="K186" i="2"/>
  <c r="K185" i="2"/>
  <c r="L185" i="2" s="1"/>
  <c r="K184" i="2"/>
  <c r="L184" i="2" s="1"/>
  <c r="K183" i="2"/>
  <c r="L183" i="2"/>
  <c r="K182" i="2"/>
  <c r="L182" i="2" s="1"/>
  <c r="K181" i="2"/>
  <c r="L181" i="2" s="1"/>
  <c r="K180" i="2"/>
  <c r="L180" i="2" s="1"/>
  <c r="L179" i="2"/>
  <c r="K179" i="2"/>
  <c r="K178" i="2"/>
  <c r="L178" i="2" s="1"/>
  <c r="K177" i="2"/>
  <c r="L177" i="2"/>
  <c r="K176" i="2"/>
  <c r="L176" i="2" s="1"/>
  <c r="K175" i="2"/>
  <c r="L175" i="2" s="1"/>
  <c r="L174" i="2"/>
  <c r="K174" i="2"/>
  <c r="K173" i="2"/>
  <c r="L173" i="2" s="1"/>
  <c r="K172" i="2"/>
  <c r="L172" i="2" s="1"/>
  <c r="K171" i="2"/>
  <c r="L171" i="2" s="1"/>
  <c r="K170" i="2"/>
  <c r="L170" i="2" s="1"/>
  <c r="K169" i="2"/>
  <c r="L169" i="2" s="1"/>
  <c r="K168" i="2"/>
  <c r="L168" i="2" s="1"/>
  <c r="K167" i="2"/>
  <c r="L167" i="2" s="1"/>
  <c r="K166" i="2"/>
  <c r="L166" i="2" s="1"/>
  <c r="K165" i="2"/>
  <c r="L165" i="2"/>
  <c r="K164" i="2"/>
  <c r="L164" i="2" s="1"/>
  <c r="L163" i="2"/>
  <c r="K163" i="2"/>
  <c r="L162" i="2"/>
  <c r="K162" i="2"/>
  <c r="L161" i="2"/>
  <c r="K161" i="2"/>
  <c r="K160" i="2"/>
  <c r="L160" i="2" s="1"/>
  <c r="K159" i="2"/>
  <c r="L159" i="2" s="1"/>
  <c r="K158" i="2"/>
  <c r="L158" i="2" s="1"/>
  <c r="K157" i="2"/>
  <c r="L157" i="2"/>
  <c r="K156" i="2"/>
  <c r="L156" i="2" s="1"/>
  <c r="K155" i="2"/>
  <c r="L155" i="2" s="1"/>
  <c r="K154" i="2"/>
  <c r="L154" i="2" s="1"/>
  <c r="K153" i="2"/>
  <c r="L153" i="2" s="1"/>
  <c r="K152" i="2"/>
  <c r="L152" i="2" s="1"/>
  <c r="L151" i="2"/>
  <c r="K151" i="2"/>
  <c r="K150" i="2"/>
  <c r="L150" i="2" s="1"/>
  <c r="K149" i="2"/>
  <c r="L149" i="2" s="1"/>
  <c r="K148" i="2"/>
  <c r="L148" i="2" s="1"/>
  <c r="K147" i="2"/>
  <c r="L147" i="2"/>
  <c r="K146" i="2"/>
  <c r="L146" i="2" s="1"/>
  <c r="K145" i="2"/>
  <c r="L145" i="2" s="1"/>
  <c r="K144" i="2"/>
  <c r="L144" i="2"/>
  <c r="L143" i="2"/>
  <c r="K143" i="2"/>
  <c r="K142" i="2"/>
  <c r="L142" i="2"/>
  <c r="K141" i="2"/>
  <c r="L141" i="2" s="1"/>
  <c r="K140" i="2"/>
  <c r="L140" i="2"/>
  <c r="K139" i="2"/>
  <c r="L139" i="2" s="1"/>
  <c r="K138" i="2"/>
  <c r="L138" i="2" s="1"/>
  <c r="L137" i="2"/>
  <c r="K137" i="2"/>
  <c r="K136" i="2"/>
  <c r="L136" i="2"/>
  <c r="K135" i="2"/>
  <c r="L135" i="2" s="1"/>
  <c r="K134" i="2"/>
  <c r="L134" i="2"/>
  <c r="K133" i="2"/>
  <c r="L133" i="2" s="1"/>
  <c r="K132" i="2"/>
  <c r="L132" i="2"/>
  <c r="L131" i="2"/>
  <c r="K131" i="2"/>
  <c r="K130" i="2"/>
  <c r="L130" i="2"/>
  <c r="K129" i="2"/>
  <c r="L129" i="2" s="1"/>
  <c r="K128" i="2"/>
  <c r="L128" i="2"/>
  <c r="L127" i="2"/>
  <c r="K127" i="2"/>
  <c r="K126" i="2"/>
  <c r="L126" i="2"/>
  <c r="L125" i="2"/>
  <c r="K125" i="2"/>
  <c r="K124" i="2"/>
  <c r="L124" i="2"/>
  <c r="K123" i="2"/>
  <c r="L123" i="2" s="1"/>
  <c r="K122" i="2"/>
  <c r="L122" i="2"/>
  <c r="K121" i="2"/>
  <c r="L121" i="2" s="1"/>
  <c r="K120" i="2"/>
  <c r="L120" i="2"/>
  <c r="L119" i="2"/>
  <c r="K119" i="2"/>
  <c r="K118" i="2"/>
  <c r="L118" i="2"/>
  <c r="K117" i="2"/>
  <c r="L117" i="2" s="1"/>
  <c r="K116" i="2"/>
  <c r="L116" i="2"/>
  <c r="K115" i="2"/>
  <c r="L115" i="2" s="1"/>
  <c r="K114" i="2"/>
  <c r="L114" i="2" s="1"/>
  <c r="L113" i="2"/>
  <c r="K113" i="2"/>
  <c r="K112" i="2"/>
  <c r="L112" i="2"/>
  <c r="K111" i="2"/>
  <c r="L111" i="2" s="1"/>
  <c r="K110" i="2"/>
  <c r="L110" i="2"/>
  <c r="K109" i="2"/>
  <c r="L109" i="2" s="1"/>
  <c r="K108" i="2"/>
  <c r="L108" i="2"/>
  <c r="L107" i="2"/>
  <c r="K107" i="2"/>
  <c r="K106" i="2"/>
  <c r="L106" i="2"/>
  <c r="K105" i="2"/>
  <c r="L105" i="2" s="1"/>
  <c r="K104" i="2"/>
  <c r="L104" i="2"/>
  <c r="L103" i="2"/>
  <c r="K103" i="2"/>
  <c r="K102" i="2"/>
  <c r="L102" i="2" s="1"/>
  <c r="L101" i="2"/>
  <c r="K101" i="2"/>
  <c r="K100" i="2"/>
  <c r="L100" i="2"/>
  <c r="K99" i="2"/>
  <c r="L99" i="2" s="1"/>
  <c r="K98" i="2"/>
  <c r="L98" i="2"/>
  <c r="K97" i="2"/>
  <c r="L97" i="2" s="1"/>
  <c r="K96" i="2"/>
  <c r="L96" i="2"/>
  <c r="L95" i="2"/>
  <c r="K95" i="2"/>
  <c r="K94" i="2"/>
  <c r="L94" i="2"/>
  <c r="K93" i="2"/>
  <c r="L93" i="2" s="1"/>
  <c r="K92" i="2"/>
  <c r="L92" i="2"/>
  <c r="L91" i="2"/>
  <c r="K91" i="2"/>
  <c r="K90" i="2"/>
  <c r="L90" i="2" s="1"/>
  <c r="L89" i="2"/>
  <c r="K89" i="2"/>
  <c r="K88" i="2"/>
  <c r="L88" i="2"/>
  <c r="K87" i="2"/>
  <c r="L87" i="2" s="1"/>
  <c r="K86" i="2"/>
  <c r="L86" i="2"/>
  <c r="K85" i="2"/>
  <c r="L85" i="2" s="1"/>
  <c r="K84" i="2"/>
  <c r="L84" i="2"/>
  <c r="L83" i="2"/>
  <c r="K83" i="2"/>
  <c r="K82" i="2"/>
  <c r="L82" i="2"/>
  <c r="K81" i="2"/>
  <c r="L81" i="2" s="1"/>
  <c r="K80" i="2"/>
  <c r="L80" i="2"/>
  <c r="K79" i="2"/>
  <c r="L79" i="2" s="1"/>
  <c r="K78" i="2"/>
  <c r="L78" i="2"/>
  <c r="L77" i="2"/>
  <c r="K77" i="2"/>
  <c r="K76" i="2"/>
  <c r="L76" i="2"/>
  <c r="K75" i="2"/>
  <c r="L75" i="2" s="1"/>
  <c r="K74" i="2"/>
  <c r="L74" i="2"/>
  <c r="K73" i="2"/>
  <c r="L73" i="2" s="1"/>
  <c r="K72" i="2"/>
  <c r="L72" i="2"/>
  <c r="L71" i="2"/>
  <c r="K71" i="2"/>
  <c r="K70" i="2"/>
  <c r="L70" i="2"/>
  <c r="K69" i="2"/>
  <c r="L69" i="2" s="1"/>
  <c r="K68" i="2"/>
  <c r="L68" i="2" s="1"/>
  <c r="K67" i="2"/>
  <c r="L67" i="2" s="1"/>
  <c r="K66" i="2"/>
  <c r="L66" i="2" s="1"/>
  <c r="L65" i="2"/>
  <c r="K65" i="2"/>
  <c r="K64" i="2"/>
  <c r="L64" i="2"/>
  <c r="L63" i="2"/>
  <c r="K63" i="2"/>
  <c r="K62" i="2"/>
  <c r="L62" i="2" s="1"/>
  <c r="K61" i="2"/>
  <c r="L61" i="2" s="1"/>
  <c r="K60" i="2"/>
  <c r="L60" i="2" s="1"/>
  <c r="L59" i="2"/>
  <c r="K59" i="2"/>
  <c r="K58" i="2"/>
  <c r="L58" i="2"/>
  <c r="L57" i="2"/>
  <c r="K57" i="2"/>
  <c r="K56" i="2"/>
  <c r="L56" i="2" s="1"/>
  <c r="K55" i="2"/>
  <c r="L55" i="2" s="1"/>
  <c r="K54" i="2"/>
  <c r="L54" i="2" s="1"/>
  <c r="L53" i="2"/>
  <c r="K53" i="2"/>
  <c r="K52" i="2"/>
  <c r="L52" i="2"/>
  <c r="L51" i="2"/>
  <c r="K51" i="2"/>
  <c r="K50" i="2"/>
  <c r="L50" i="2" s="1"/>
  <c r="K49" i="2"/>
  <c r="L49" i="2" s="1"/>
  <c r="K48" i="2"/>
  <c r="L48" i="2" s="1"/>
  <c r="K47" i="2"/>
  <c r="L47" i="2" s="1"/>
  <c r="K46" i="2"/>
  <c r="L46" i="2"/>
  <c r="K45" i="2"/>
  <c r="L45" i="2" s="1"/>
  <c r="K44" i="2"/>
  <c r="L44" i="2" s="1"/>
  <c r="K43" i="2"/>
  <c r="L43" i="2"/>
  <c r="K42" i="2"/>
  <c r="L42" i="2" s="1"/>
  <c r="K41" i="2"/>
  <c r="L41" i="2" s="1"/>
  <c r="K40" i="2"/>
  <c r="L40" i="2"/>
  <c r="K39" i="2"/>
  <c r="L39" i="2" s="1"/>
  <c r="K38" i="2"/>
  <c r="L38" i="2" s="1"/>
  <c r="K37" i="2"/>
  <c r="L37" i="2"/>
  <c r="K36" i="2"/>
  <c r="L36" i="2" s="1"/>
  <c r="K35" i="2"/>
  <c r="L35" i="2" s="1"/>
  <c r="K34" i="2"/>
  <c r="L34" i="2"/>
  <c r="K33" i="2"/>
  <c r="L33" i="2" s="1"/>
  <c r="K32" i="2"/>
  <c r="L32" i="2" s="1"/>
  <c r="K31" i="2"/>
  <c r="L31" i="2"/>
  <c r="K30" i="2"/>
  <c r="L30" i="2" s="1"/>
  <c r="K29" i="2"/>
  <c r="L29" i="2" s="1"/>
  <c r="K28" i="2"/>
  <c r="L28" i="2"/>
  <c r="K27" i="2"/>
  <c r="L27" i="2" s="1"/>
  <c r="K26" i="2"/>
  <c r="L26" i="2" s="1"/>
  <c r="K25" i="2"/>
  <c r="L25" i="2"/>
  <c r="K24" i="2"/>
  <c r="L24" i="2" s="1"/>
  <c r="K23" i="2"/>
  <c r="L23" i="2" s="1"/>
  <c r="K22" i="2"/>
  <c r="L22" i="2"/>
  <c r="K21" i="2"/>
  <c r="L21" i="2" s="1"/>
  <c r="K20" i="2"/>
  <c r="L20" i="2" s="1"/>
  <c r="K19" i="2"/>
  <c r="L19" i="2"/>
  <c r="K18" i="2"/>
  <c r="L18" i="2" s="1"/>
  <c r="K17" i="2"/>
  <c r="L17" i="2" s="1"/>
  <c r="K16" i="2"/>
  <c r="L16" i="2"/>
  <c r="K15" i="2"/>
  <c r="L15" i="2" s="1"/>
  <c r="K14" i="2"/>
  <c r="L14" i="2" s="1"/>
  <c r="K13" i="2"/>
  <c r="L13" i="2"/>
  <c r="K12" i="2"/>
  <c r="L12" i="2" s="1"/>
  <c r="K11" i="2"/>
  <c r="L11" i="2" s="1"/>
  <c r="K10" i="2"/>
  <c r="L10" i="2"/>
  <c r="K9" i="2"/>
  <c r="L9" i="2" s="1"/>
  <c r="K8" i="2"/>
  <c r="L8" i="2" s="1"/>
  <c r="K7" i="2"/>
  <c r="L7" i="2"/>
  <c r="K6" i="2"/>
  <c r="L6" i="2" s="1"/>
  <c r="K5" i="2"/>
  <c r="L5" i="2" s="1"/>
  <c r="K4" i="2"/>
  <c r="L4" i="2"/>
  <c r="K3" i="2"/>
  <c r="L3" i="2" s="1"/>
  <c r="K2" i="2"/>
  <c r="K579" i="2" s="1"/>
  <c r="L2" i="2" l="1"/>
  <c r="L579" i="2" s="1"/>
</calcChain>
</file>

<file path=xl/sharedStrings.xml><?xml version="1.0" encoding="utf-8"?>
<sst xmlns="http://schemas.openxmlformats.org/spreadsheetml/2006/main" count="2894" uniqueCount="1170">
  <si>
    <t>Mens Multipack Microfleece Ultra-Soft  Pajama Lounge PJ Pants|SET-6|XL</t>
  </si>
  <si>
    <t>BRJX-MMF-BLC7-L</t>
  </si>
  <si>
    <t>Mens Multipack Microfleece Ultra-Soft  Pajama Lounge PJ Pants|SET-7|L</t>
  </si>
  <si>
    <t>BRJX-MMF-BLC7-M</t>
  </si>
  <si>
    <t>Mens Multipack Microfleece Ultra-Soft  Pajama Lounge PJ Pants|SET-7|M</t>
  </si>
  <si>
    <t>BRJX-MMF-BLNV8-L</t>
  </si>
  <si>
    <t>Mens Multipack Microfleece Ultra-Soft  Pajama Lounge PJ Pants|SET-8|L</t>
  </si>
  <si>
    <t>BRJX-MMF-BLNV8-M</t>
  </si>
  <si>
    <t>Mens Multipack Microfleece Ultra-Soft  Pajama Lounge PJ Pants|SET-8|M</t>
  </si>
  <si>
    <t>BRJX-MMF-BLNV8-XL</t>
  </si>
  <si>
    <t>Mens Multipack Microfleece Ultra-Soft  Pajama Lounge PJ Pants|SET-8|XL</t>
  </si>
  <si>
    <t>BRJX-MMF-BLGR9-L</t>
  </si>
  <si>
    <t>Mens Multipack Microfleece Ultra-Soft  Pajama Lounge PJ Pants|SET-9|L</t>
  </si>
  <si>
    <t>BRJX-MMF-BLGR9-M</t>
  </si>
  <si>
    <t>Mens Multipack Microfleece Ultra-Soft  Pajama Lounge PJ Pants|SET-9|M</t>
  </si>
  <si>
    <t>BRJX-MMF-BLGR9-XL</t>
  </si>
  <si>
    <t>Mens Multipack Microfleece Ultra-Soft  Pajama Lounge PJ Pants|SET-9|XL</t>
  </si>
  <si>
    <t>BRJXBLK-2MRST23XL</t>
  </si>
  <si>
    <t>MENS RUNNING RAGLAN SHORT SLEEVE ACTIVE TOP|NULL|3XL</t>
  </si>
  <si>
    <t>Packed 2 Pieces in a POLY - Counted as 2</t>
  </si>
  <si>
    <t>BRJXCHR-2MRST23XL</t>
  </si>
  <si>
    <t>BRJXGRN-2MRST23XL</t>
  </si>
  <si>
    <t>BRJXLBLU-2MRST23XL</t>
  </si>
  <si>
    <t>BRJXLGRY-2MRST23XL</t>
  </si>
  <si>
    <t>BRJXMDBL-2MRST23XL</t>
  </si>
  <si>
    <t>BRJXNVY-2MRST23XL</t>
  </si>
  <si>
    <t>BRJXWHT-2MRST23XL</t>
  </si>
  <si>
    <t>BRJXBLK-2MRST2L</t>
  </si>
  <si>
    <t>MENS RUNNING RAGLAN SHORT SLEEVE ACTIVE TOP|NULL|L</t>
  </si>
  <si>
    <t>BRJXCHR-2MRST2L</t>
  </si>
  <si>
    <t>BRJXGRN-2MRST2L</t>
  </si>
  <si>
    <t>BRJXLBLU-2MRST2L</t>
  </si>
  <si>
    <t>BRJXLGRY-2MRST2L</t>
  </si>
  <si>
    <t>BRJXMDBL-2MRST2L</t>
  </si>
  <si>
    <t>BRJXNVY-2MRST2L</t>
  </si>
  <si>
    <t>BRJXWHT-2MRST2L</t>
  </si>
  <si>
    <t>BRJXLBLU-2MRST2M</t>
  </si>
  <si>
    <t>MENS RUNNING RAGLAN SHORT SLEEVE ACTIVE TOP|NULL|M</t>
  </si>
  <si>
    <t>BRJXBLK-2MRST2M</t>
  </si>
  <si>
    <t>BRJXCHR-2MRST2M</t>
  </si>
  <si>
    <t>BRJXGRN-2MRST2M</t>
  </si>
  <si>
    <t>BRJXLGRY-2MRST2M</t>
  </si>
  <si>
    <t>BRJXMDBL-2MRST2M</t>
  </si>
  <si>
    <t>BRJXNVY-2MRST2M</t>
  </si>
  <si>
    <t>BRJXWHT-2MRST2M</t>
  </si>
  <si>
    <t>BRJXBLK-2MRST2S</t>
  </si>
  <si>
    <t>MENS RUNNING RAGLAN SHORT SLEEVE ACTIVE TOP|NULL|S</t>
  </si>
  <si>
    <t>BRJXCHR-2MRST2S</t>
  </si>
  <si>
    <t>BRJXGRN-2MRST2S</t>
  </si>
  <si>
    <t>BRJXLBLU-2MRST2S</t>
  </si>
  <si>
    <t>BRJXLGRY-2MRST2S</t>
  </si>
  <si>
    <t>BRJXMDBL-2MRST2S</t>
  </si>
  <si>
    <t>BRJXNVY-2MRST2S</t>
  </si>
  <si>
    <t>BRJXWHT-2MRST2S</t>
  </si>
  <si>
    <t>BRJXBLK-2MRST2XL</t>
  </si>
  <si>
    <t>MENS RUNNING RAGLAN SHORT SLEEVE ACTIVE TOP|NULL|XL</t>
  </si>
  <si>
    <t>BRJXCHR-2MRST2XL</t>
  </si>
  <si>
    <t>BRJXGRN-2MRST2XL</t>
  </si>
  <si>
    <t>BRJXLBLU-2MRST2XL</t>
  </si>
  <si>
    <t>BRJXLGRY-2MRST2XL</t>
  </si>
  <si>
    <t>BRJXMDBL-2MRST2XL</t>
  </si>
  <si>
    <t>BRJXNVY-2MRST2XL</t>
  </si>
  <si>
    <t>BRJXWHT-2MRST2XL</t>
  </si>
  <si>
    <t>BRJXBLK-2MRST2XXL</t>
  </si>
  <si>
    <t>MENS RUNNING RAGLAN SHORT SLEEVE ACTIVE TOP|NULL|XXL</t>
  </si>
  <si>
    <t>BRJXCHR-2MRST2XXL</t>
  </si>
  <si>
    <t>BRJXGRN-2MRST2XXL</t>
  </si>
  <si>
    <t>BRJXLBLU-2MRST2XXL</t>
  </si>
  <si>
    <t>BRJXLGRY-2MRST2XXL</t>
  </si>
  <si>
    <t>BRJXMDBL-2MRST2XXL</t>
  </si>
  <si>
    <t>BRJXNVY-2MRST2XXL</t>
  </si>
  <si>
    <t>BRJXWHT-2MRST2XXL</t>
  </si>
  <si>
    <t>BRJX1MTH 012XL</t>
  </si>
  <si>
    <t>Mens Ultra-Soft Thermal Underwear 2 Piece with Fleece Lining|SET-1|2XL</t>
  </si>
  <si>
    <t>BRJX1MTH 013XL</t>
  </si>
  <si>
    <t>Mens Ultra-Soft Thermal Underwear 2 Piece with Fleece Lining|SET-1|3XL</t>
  </si>
  <si>
    <t>BRJX1MTH 01L</t>
  </si>
  <si>
    <t>Mens Ultra-Soft Thermal Underwear 2 Piece with Fleece Lining|SET-1|L</t>
  </si>
  <si>
    <t>BRJX1MTH 01M</t>
  </si>
  <si>
    <t>Mens Ultra-Soft Thermal Underwear 2 Piece with Fleece Lining|SET-1|M</t>
  </si>
  <si>
    <t>BRJX1MTH 01S</t>
  </si>
  <si>
    <t>Mens Ultra-Soft Thermal Underwear 2 Piece with Fleece Lining|SET-1|S</t>
  </si>
  <si>
    <t>BRJX1MTH 01XL</t>
  </si>
  <si>
    <t>Mens Ultra-Soft Thermal Underwear 2 Piece with Fleece Lining|SET-1|XL</t>
  </si>
  <si>
    <t>BRJX1MTH 01XS</t>
  </si>
  <si>
    <t>Mens Ultra-Soft Thermal Underwear 2 Piece with Fleece Lining|SET-1|XS</t>
  </si>
  <si>
    <t>Extra Small</t>
  </si>
  <si>
    <t>BRJX2MTH 012XL</t>
  </si>
  <si>
    <t>Mens Ultra-Soft Thermal Underwear 2 Piece with Fleece Lining|SET-2|2XL</t>
  </si>
  <si>
    <t>BRJX2MTH 013XL</t>
  </si>
  <si>
    <t>Mens Ultra-Soft Thermal Underwear 2 Piece with Fleece Lining|SET-2|3XL</t>
  </si>
  <si>
    <t>BRJX2MTH 01L</t>
  </si>
  <si>
    <t>Mens Ultra-Soft Thermal Underwear 2 Piece with Fleece Lining|SET-2|L</t>
  </si>
  <si>
    <t>BRJX2MTH 01M</t>
  </si>
  <si>
    <t>Mens Ultra-Soft Thermal Underwear 2 Piece with Fleece Lining|SET-2|M</t>
  </si>
  <si>
    <t>BRJX2MTH 01XL</t>
  </si>
  <si>
    <t>Mens Ultra-Soft Thermal Underwear 2 Piece with Fleece Lining|SET-2|XL</t>
  </si>
  <si>
    <t>BRJX3MTH 012XL</t>
  </si>
  <si>
    <t>Mens Ultra-Soft Thermal Underwear 2 Piece with Fleece Lining|SET-3|2XL</t>
  </si>
  <si>
    <t>BRJX3MTH 013XL</t>
  </si>
  <si>
    <t>Mens Ultra-Soft Thermal Underwear 2 Piece with Fleece Lining|SET-3|3XL</t>
  </si>
  <si>
    <t>BRJX3MTH 01L</t>
  </si>
  <si>
    <t>Mens Ultra-Soft Thermal Underwear 2 Piece with Fleece Lining|SET-3|L</t>
  </si>
  <si>
    <t>BRJX3MTH 01M</t>
  </si>
  <si>
    <t>Mens Ultra-Soft Thermal Underwear 2 Piece with Fleece Lining|SET-3|M</t>
  </si>
  <si>
    <t>BRJX3MTH 01S</t>
  </si>
  <si>
    <t>Mens Ultra-Soft Thermal Underwear 2 Piece with Fleece Lining|SET-3|S</t>
  </si>
  <si>
    <t>BRJX3MTH 01XL</t>
  </si>
  <si>
    <t>Mens Ultra-Soft Thermal Underwear 2 Piece with Fleece Lining|SET-3|XL</t>
  </si>
  <si>
    <t>BRJX3MTH 01XS</t>
  </si>
  <si>
    <t>Mens Ultra-Soft Thermal Underwear 2 Piece with Fleece Lining|SET-3|XS</t>
  </si>
  <si>
    <t>BRJX4MTH 012XL</t>
  </si>
  <si>
    <t>Mens Ultra-Soft Thermal Underwear 2 Piece with Fleece Lining|SET-4|2XL</t>
  </si>
  <si>
    <t>BRJX4MTH 013XL</t>
  </si>
  <si>
    <t>Mens Ultra-Soft Thermal Underwear 2 Piece with Fleece Lining|SET-4|3XL</t>
  </si>
  <si>
    <t>BRJX4MTH 01L</t>
  </si>
  <si>
    <t>Mens Ultra-Soft Thermal Underwear 2 Piece with Fleece Lining|SET-4|L</t>
  </si>
  <si>
    <t>BRJX4MTH 01M</t>
  </si>
  <si>
    <t>Mens Ultra-Soft Thermal Underwear 2 Piece with Fleece Lining|SET-4|M</t>
  </si>
  <si>
    <t>BRJX4MTH 01S</t>
  </si>
  <si>
    <t>Mens Ultra-Soft Thermal Underwear 2 Piece with Fleece Lining|SET-4|S</t>
  </si>
  <si>
    <t>BRJX4MTH 01XL</t>
  </si>
  <si>
    <t>Mens Ultra-Soft Thermal Underwear 2 Piece with Fleece Lining|SET-4|XL</t>
  </si>
  <si>
    <t>BRJX4MTH 01XS</t>
  </si>
  <si>
    <t>Mens Ultra-Soft Thermal Underwear 2 Piece with Fleece Lining|SET-4|XS</t>
  </si>
  <si>
    <t xml:space="preserve">                                                                               </t>
  </si>
  <si>
    <t>Sun Screen Sleve|1|2 PK</t>
  </si>
  <si>
    <t>OS</t>
  </si>
  <si>
    <t>2-Pack</t>
  </si>
  <si>
    <t>BRJXSSS10</t>
  </si>
  <si>
    <t>Sun Screen Sleve|10|4 PK</t>
  </si>
  <si>
    <t>4-Pack</t>
  </si>
  <si>
    <t>BRJXSSS11</t>
  </si>
  <si>
    <t>Sun Screen Sleve|11|4 PK</t>
  </si>
  <si>
    <t>BRJXSSS2</t>
  </si>
  <si>
    <t>Sun Screen Sleve|2|2 PK</t>
  </si>
  <si>
    <t>BRJXSSS3</t>
  </si>
  <si>
    <t>Sun Screen Sleve|3|2 PK</t>
  </si>
  <si>
    <t>BRJXSSS4</t>
  </si>
  <si>
    <t>Sun Screen Sleve|4|2 PK</t>
  </si>
  <si>
    <t>BRJXSSS5</t>
  </si>
  <si>
    <t>Sun Screen Sleve|5|2 PK</t>
  </si>
  <si>
    <t>BRJXSSS6</t>
  </si>
  <si>
    <t>Sun Screen Sleve|6|2 PK</t>
  </si>
  <si>
    <t>BRJXSSS7</t>
  </si>
  <si>
    <t>Sun Screen Sleve|7|2 PK</t>
  </si>
  <si>
    <t>BRJXSSS8</t>
  </si>
  <si>
    <t>Sun Screen Sleve|8|3 PK</t>
  </si>
  <si>
    <t>3-Pack</t>
  </si>
  <si>
    <t>BRJXSSS9</t>
  </si>
  <si>
    <t>Sun Screen Sleve|9|3 PK</t>
  </si>
  <si>
    <t>BRJX-LFP-515L</t>
  </si>
  <si>
    <t>Women Flannel Pajama Bottom|515|L</t>
  </si>
  <si>
    <t>BRJX-LFP-515M</t>
  </si>
  <si>
    <t>Women Flannel Pajama Bottom|515|M</t>
  </si>
  <si>
    <t>BRJX-LFP-515S</t>
  </si>
  <si>
    <t>Women Flannel Pajama Bottom|515|S</t>
  </si>
  <si>
    <t>BRJX-LFP-515XL</t>
  </si>
  <si>
    <t>Women Flannel Pajama Bottom|515|XL</t>
  </si>
  <si>
    <t>BRJX-LFP-516L</t>
  </si>
  <si>
    <t>Women Flannel Pajama Bottom|516|L</t>
  </si>
  <si>
    <t>BRJX-LFP-516M</t>
  </si>
  <si>
    <t>Women Flannel Pajama Bottom|516|M</t>
  </si>
  <si>
    <t>BRJX-LFP-516S</t>
  </si>
  <si>
    <t>Women Flannel Pajama Bottom|516|S</t>
  </si>
  <si>
    <t>BRJX-LFP-517L</t>
  </si>
  <si>
    <t>Women Flannel Pajama Bottom|517|L</t>
  </si>
  <si>
    <t>BRJX-LFP-517M</t>
  </si>
  <si>
    <t>Women Flannel Pajama Bottom|517|M</t>
  </si>
  <si>
    <t>BRJX-LFP-517S</t>
  </si>
  <si>
    <t>Women Flannel Pajama Bottom|517|S</t>
  </si>
  <si>
    <t>BRJX-LFP-518L</t>
  </si>
  <si>
    <t>Women Flannel Pajama Bottom|518|L</t>
  </si>
  <si>
    <t>BRJX-LFP-518M</t>
  </si>
  <si>
    <t>Women Flannel Pajama Bottom|518|M</t>
  </si>
  <si>
    <t>BRJX-LFP-518S</t>
  </si>
  <si>
    <t>Women Flannel Pajama Bottom|518|S</t>
  </si>
  <si>
    <t>BRJX-LFP-518XL</t>
  </si>
  <si>
    <t>Women Flannel Pajama Bottom|518|XL</t>
  </si>
  <si>
    <t>BRJX-LFP-519L</t>
  </si>
  <si>
    <t>Women Flannel Pajama Bottom|519|L</t>
  </si>
  <si>
    <t>BRJX-LFP-519M</t>
  </si>
  <si>
    <t>Women Flannel Pajama Bottom|519|M</t>
  </si>
  <si>
    <t>BRJX-LFP-519S</t>
  </si>
  <si>
    <t>Women Flannel Pajama Bottom|519|S</t>
  </si>
  <si>
    <t>BRJX-LFP-519XL</t>
  </si>
  <si>
    <t>Women Flannel Pajama Bottom|519|XL</t>
  </si>
  <si>
    <t>BRJX-LFP-520L</t>
  </si>
  <si>
    <t>Women Flannel Pajama Bottom|520|L</t>
  </si>
  <si>
    <t>BRJX-LFP-520M</t>
  </si>
  <si>
    <t>Women Flannel Pajama Bottom|520|M</t>
  </si>
  <si>
    <t>BRJX-LFP-520S</t>
  </si>
  <si>
    <t>Women Flannel Pajama Bottom|520|S</t>
  </si>
  <si>
    <t>BRJX-LFP-522L</t>
  </si>
  <si>
    <t>Women Flannel Pajama Bottom|522|L</t>
  </si>
  <si>
    <t>BRJX-LFP-522M</t>
  </si>
  <si>
    <t>Women Flannel Pajama Bottom|522|M</t>
  </si>
  <si>
    <t>BRJX-LFP-522S</t>
  </si>
  <si>
    <t>Women Flannel Pajama Bottom|522|S</t>
  </si>
  <si>
    <t>BRJX-LFP-522XL</t>
  </si>
  <si>
    <t>Women Flannel Pajama Bottom|522|XL</t>
  </si>
  <si>
    <t>BRJX10-WPJSL</t>
  </si>
  <si>
    <t>WOMENS PAJ SETS( Top &amp; bottom)|SET 10|Large</t>
  </si>
  <si>
    <t>BRJX10-WPJSM</t>
  </si>
  <si>
    <t>WOMENS PAJ SETS( Top &amp; bottom)|SET 10|Medium</t>
  </si>
  <si>
    <t>BRJX10-WPJSS</t>
  </si>
  <si>
    <t>WOMENS PAJ SETS( Top &amp; bottom)|SET 10|Small</t>
  </si>
  <si>
    <t>BRJX3-WPJSL</t>
  </si>
  <si>
    <t>WOMENS PAJ SETS( Top &amp; bottom)|SET 3|Large</t>
  </si>
  <si>
    <t>BRJX3-WPJSM</t>
  </si>
  <si>
    <t>WOMENS PAJ SETS( Top &amp; bottom)|SET 3|Medium</t>
  </si>
  <si>
    <t>BRJX3-WPJSS</t>
  </si>
  <si>
    <t>WOMENS PAJ SETS( Top &amp; bottom)|SET 3|Small</t>
  </si>
  <si>
    <t>BRJX3-WPJSXL</t>
  </si>
  <si>
    <t>WOMENS PAJ SETS( Top &amp; bottom)|SET 3|X Large</t>
  </si>
  <si>
    <t>BRJX4-WPJSL</t>
  </si>
  <si>
    <t>WOMENS PAJ SETS( Top &amp; bottom)|SET 4|Large</t>
  </si>
  <si>
    <t>BRJX4-WPJSM</t>
  </si>
  <si>
    <t>WOMENS PAJ SETS( Top &amp; bottom)|SET 4|Medium</t>
  </si>
  <si>
    <t>BRJX4-WPJSXL</t>
  </si>
  <si>
    <t>WOMENS PAJ SETS( Top &amp; bottom)|SET 4|X Large</t>
  </si>
  <si>
    <t>BRJX4-WPJS2XL</t>
  </si>
  <si>
    <t>WOMENS PAJ SETS( Top &amp; bottom)|SET 4|XX Large</t>
  </si>
  <si>
    <t>BRJX5-WPJSM</t>
  </si>
  <si>
    <t>WOMENS PAJ SETS( Top &amp; bottom)|SET 5|Medium</t>
  </si>
  <si>
    <t>BRJX5-WPJSS</t>
  </si>
  <si>
    <t>WOMENS PAJ SETS( Top &amp; bottom)|SET 5|Small</t>
  </si>
  <si>
    <t>BRJX5-WPJSXL</t>
  </si>
  <si>
    <t>WOMENS PAJ SETS( Top &amp; bottom)|SET 5|X Large</t>
  </si>
  <si>
    <t>BRJX5-WPJS2XL</t>
  </si>
  <si>
    <t>WOMENS PAJ SETS( Top &amp; bottom)|SET 5|XX Large</t>
  </si>
  <si>
    <t>BRJX7-WPJSL</t>
  </si>
  <si>
    <t>WOMENS PAJ SETS( Top &amp; bottom)|SET 7|Large</t>
  </si>
  <si>
    <t>BRJX7-WPJSM</t>
  </si>
  <si>
    <t>WOMENS PAJ SETS( Top &amp; bottom)|SET 7|Medium</t>
  </si>
  <si>
    <t>BRJX7-WPJSXL</t>
  </si>
  <si>
    <t>WOMENS PAJ SETS( Top &amp; bottom)|SET 7|X Large</t>
  </si>
  <si>
    <t>BRJX7-WPJS2XL</t>
  </si>
  <si>
    <t>WOMENS PAJ SETS( Top &amp; bottom)|SET 7|XX Large</t>
  </si>
  <si>
    <t>BRJX8-WPJSM</t>
  </si>
  <si>
    <t>WOMENS PAJ SETS( Top &amp; bottom)|SET 8|Medium</t>
  </si>
  <si>
    <t>BRJX8-WPJSS</t>
  </si>
  <si>
    <t>WOMENS PAJ SETS( Top &amp; bottom)|SET 8|Small</t>
  </si>
  <si>
    <t>BRJX8-WPJS2XL</t>
  </si>
  <si>
    <t>WOMENS PAJ SETS( Top &amp; bottom)|SET 8|XX Large</t>
  </si>
  <si>
    <t>BRJX9-WPJSL</t>
  </si>
  <si>
    <t>WOMENS PAJ SETS( Top &amp; bottom)|SET 9|Large</t>
  </si>
  <si>
    <t>BRJX9-WPJSXL</t>
  </si>
  <si>
    <t>WOMENS PAJ SETS( Top &amp; bottom)|SET 9|X Large</t>
  </si>
  <si>
    <t>BRJX17-WPPXS</t>
  </si>
  <si>
    <t>BRJX17-WPPL</t>
  </si>
  <si>
    <t>WOMENS PLUSH PJ PANTS  - Set of 2|SET 17|Large</t>
  </si>
  <si>
    <t>BRJX17-WPPM</t>
  </si>
  <si>
    <t>WOMENS PLUSH PJ PANTS  - Set of 2|SET 17|Medium</t>
  </si>
  <si>
    <t>BRJX17-WPPS</t>
  </si>
  <si>
    <t>WOMENS PLUSH PJ PANTS  - Set of 2|SET 17|Small</t>
  </si>
  <si>
    <t>BRJX17-WPPXL</t>
  </si>
  <si>
    <t>WOMENS PLUSH PJ PANTS  - Set of 2|SET 17|X Large</t>
  </si>
  <si>
    <t>BRJX17-WPP2XL</t>
  </si>
  <si>
    <t>WOMENS PLUSH PJ PANTS  - Set of 2|SET 17|XX Large</t>
  </si>
  <si>
    <t>BRJX18-WPPL</t>
  </si>
  <si>
    <t>WOMENS PLUSH PJ PANTS  - Set of 2|SET 18|Large</t>
  </si>
  <si>
    <t>BRJX18-WPPM</t>
  </si>
  <si>
    <t>WOMENS PLUSH PJ PANTS  - Set of 2|SET 18|Medium</t>
  </si>
  <si>
    <t>BRJX18-WPPS</t>
  </si>
  <si>
    <t>WOMENS PLUSH PJ PANTS  - Set of 2|SET 18|Small</t>
  </si>
  <si>
    <t>BRJX18-WPPXL</t>
  </si>
  <si>
    <t>WOMENS PLUSH PJ PANTS  - Set of 2|SET 18|X Large</t>
  </si>
  <si>
    <t>BRJX18-WPP2XL</t>
  </si>
  <si>
    <t>WOMENS PLUSH PJ PANTS  - Set of 2|SET 18|XX Large</t>
  </si>
  <si>
    <t>BRJX19-WPPL</t>
  </si>
  <si>
    <t>WOMENS PLUSH PJ PANTS  - Set of 2|SET 19|Large</t>
  </si>
  <si>
    <t>BRJX19-WPPM</t>
  </si>
  <si>
    <t>WOMENS PLUSH PJ PANTS  - Set of 2|SET 19|Medium</t>
  </si>
  <si>
    <t>BRJX19-WPPS</t>
  </si>
  <si>
    <t>WOMENS PLUSH PJ PANTS  - Set of 2|SET 19|Small</t>
  </si>
  <si>
    <t>BRJX19-WPPXL</t>
  </si>
  <si>
    <t>WOMENS PLUSH PJ PANTS  - Set of 2|SET 19|X Large</t>
  </si>
  <si>
    <t>BRJX19-WPPXS</t>
  </si>
  <si>
    <t>WOMENS PLUSH PJ PANTS  - Set of 2|SET 19|X Small</t>
  </si>
  <si>
    <t>BRJX19-WPP2XL</t>
  </si>
  <si>
    <t>WOMENS PLUSH PJ PANTS  - Set of 2|SET 19|XX Large</t>
  </si>
  <si>
    <t>BRJX20-WPPL</t>
  </si>
  <si>
    <t>WOMENS PLUSH PJ PANTS  - Set of 2|SET 20|Large</t>
  </si>
  <si>
    <t>BRJX20-WPPM</t>
  </si>
  <si>
    <t>WOMENS PLUSH PJ PANTS  - Set of 2|SET 20|Medium</t>
  </si>
  <si>
    <t>BRJX20-WPPS</t>
  </si>
  <si>
    <t>WOMENS PLUSH PJ PANTS  - Set of 2|SET 20|Small</t>
  </si>
  <si>
    <t>BRJX20-WPPXL</t>
  </si>
  <si>
    <t>WOMENS PLUSH PJ PANTS  - Set of 2|SET 20|X Large</t>
  </si>
  <si>
    <t>BRJX20-WPPXS</t>
  </si>
  <si>
    <t>WOMENS PLUSH PJ PANTS  - Set of 2|SET 20|X Small</t>
  </si>
  <si>
    <t>BRJX20-WPP2XL</t>
  </si>
  <si>
    <t>WOMENS PLUSH PJ PANTS  - Set of 2|SET 20|XX Large</t>
  </si>
  <si>
    <t>BRJX21-WPPL</t>
  </si>
  <si>
    <t>WOMENS PLUSH PJ PANTS  - Set of 2|SET 21|Large</t>
  </si>
  <si>
    <t>BRJX21-WPPM</t>
  </si>
  <si>
    <t>WOMENS PLUSH PJ PANTS  - Set of 2|SET 21|Medium</t>
  </si>
  <si>
    <t>BRJX21-WPPS</t>
  </si>
  <si>
    <t>WOMENS PLUSH PJ PANTS  - Set of 2|SET 21|Small</t>
  </si>
  <si>
    <t>BRJX21-WPPXL</t>
  </si>
  <si>
    <t>WOMENS PLUSH PJ PANTS  - Set of 2|SET 21|X Large</t>
  </si>
  <si>
    <t>BRJX21-WPPXS</t>
  </si>
  <si>
    <t>WOMENS PLUSH PJ PANTS  - Set of 2|SET 21|X Small</t>
  </si>
  <si>
    <t>BRJX21-WPP2XL</t>
  </si>
  <si>
    <t>WOMENS PLUSH PJ PANTS  - Set of 2|SET 21|XX Large</t>
  </si>
  <si>
    <t>BRJX22-WPPL</t>
  </si>
  <si>
    <t>WOMENS PLUSH PJ PANTS  - Set of 2|SET 22|Large</t>
  </si>
  <si>
    <t>BRJX22-WPPM</t>
  </si>
  <si>
    <t>WOMENS PLUSH PJ PANTS  - Set of 2|SET 22|Medium</t>
  </si>
  <si>
    <t>BRJX22-WPPS</t>
  </si>
  <si>
    <t>WOMENS PLUSH PJ PANTS  - Set of 2|SET 22|Small</t>
  </si>
  <si>
    <t>BRJX22-WPPXL</t>
  </si>
  <si>
    <t>WOMENS PLUSH PJ PANTS  - Set of 2|SET 22|X Large</t>
  </si>
  <si>
    <t>BRJX22-WPPXS</t>
  </si>
  <si>
    <t>WOMENS PLUSH PJ PANTS  - Set of 2|SET 22|X Small</t>
  </si>
  <si>
    <t>BRJX22-WPP2XL</t>
  </si>
  <si>
    <t>WOMENS PLUSH PJ PANTS  - Set of 2|SET 22|XX Large</t>
  </si>
  <si>
    <t>BRJX23-WPPL</t>
  </si>
  <si>
    <t>WOMENS PLUSH PJ PANTS  - Set of 2|SET 23|Large</t>
  </si>
  <si>
    <t>BRJX23-WPPM</t>
  </si>
  <si>
    <t>WOMENS PLUSH PJ PANTS  - Set of 2|SET 23|Medium</t>
  </si>
  <si>
    <t>BRJX23-WPPS</t>
  </si>
  <si>
    <t>WOMENS PLUSH PJ PANTS  - Set of 2|SET 23|Small</t>
  </si>
  <si>
    <t>BRJX23-WPPXL</t>
  </si>
  <si>
    <t>WOMENS PLUSH PJ PANTS  - Set of 2|SET 23|X Large</t>
  </si>
  <si>
    <t>BRJX23-WPPXS</t>
  </si>
  <si>
    <t>WOMENS PLUSH PJ PANTS  - Set of 2|SET 23|X Small</t>
  </si>
  <si>
    <t>BRJX23-WPP2XL</t>
  </si>
  <si>
    <t>WOMENS PLUSH PJ PANTS  - Set of 2|SET 23|XX Large</t>
  </si>
  <si>
    <t>BRJX24-WPPL</t>
  </si>
  <si>
    <t>WOMENS PLUSH PJ PANTS  - Set of 2|SET 24|Large</t>
  </si>
  <si>
    <t>BRJX24-WPPM</t>
  </si>
  <si>
    <t>WOMENS PLUSH PJ PANTS  - Set of 2|SET 24|Medium</t>
  </si>
  <si>
    <t>BRJX24-WPPS</t>
  </si>
  <si>
    <t>WOMENS PLUSH PJ PANTS  - Set of 2|SET 24|Small</t>
  </si>
  <si>
    <t>BRJX24-WPPXL</t>
  </si>
  <si>
    <t>WOMENS PLUSH PJ PANTS  - Set of 2|SET 24|X Large</t>
  </si>
  <si>
    <t>BRJX24-WPPXS</t>
  </si>
  <si>
    <t>WOMENS PLUSH PJ PANTS  - Set of 2|SET 24|X Small</t>
  </si>
  <si>
    <t>BRJX24-WPP2XL</t>
  </si>
  <si>
    <t>WOMENS PLUSH PJ PANTS  - Set of 2|SET 24|XX Large</t>
  </si>
  <si>
    <t>BRJX25-WPPL</t>
  </si>
  <si>
    <t>WOMENS PLUSH PJ PANTS  - Set of 2|SET 25|Large</t>
  </si>
  <si>
    <t>BRJX25-WPPM</t>
  </si>
  <si>
    <t>WOMENS PLUSH PJ PANTS  - Set of 2|SET 25|Medium</t>
  </si>
  <si>
    <t>BRJX25-WPPS</t>
  </si>
  <si>
    <t>WOMENS PLUSH PJ PANTS  - Set of 2|SET 25|Small</t>
  </si>
  <si>
    <t>BRJX25-WPPXL</t>
  </si>
  <si>
    <t>WOMENS PLUSH PJ PANTS  - Set of 2|SET 25|X Large</t>
  </si>
  <si>
    <t>BRJX27-WPPL</t>
  </si>
  <si>
    <t>WOMENS PLUSH PJ PANTS  - Set of 2|SET 27|Large</t>
  </si>
  <si>
    <t>BRJX27-WPPM</t>
  </si>
  <si>
    <t>WOMENS PLUSH PJ PANTS  - Set of 2|SET 27|Medium</t>
  </si>
  <si>
    <t>BRJX27-WPPS</t>
  </si>
  <si>
    <t>WOMENS PLUSH PJ PANTS  - Set of 2|SET 27|Small</t>
  </si>
  <si>
    <t>BRJX27-WPPXL</t>
  </si>
  <si>
    <t>WOMENS PLUSH PJ PANTS  - Set of 2|SET 27|X Large</t>
  </si>
  <si>
    <t>BRJX27-WPPXS</t>
  </si>
  <si>
    <t>WOMENS PLUSH PJ PANTS  - Set of 2|SET 27|X Small</t>
  </si>
  <si>
    <t>BRJX29-WPPL</t>
  </si>
  <si>
    <t>WOMENS PLUSH PJ PANTS  - Set of 2|SET 29|Large</t>
  </si>
  <si>
    <t>BRJX29-WPPM</t>
  </si>
  <si>
    <t>WOMENS PLUSH PJ PANTS  - Set of 2|SET 29|Medium</t>
  </si>
  <si>
    <t>BRJX29-WPPS</t>
  </si>
  <si>
    <t>WOMENS PLUSH PJ PANTS  - Set of 2|SET 29|Small</t>
  </si>
  <si>
    <t>BRJX29-WPPXL</t>
  </si>
  <si>
    <t>WOMENS PLUSH PJ PANTS  - Set of 2|SET 29|X Large</t>
  </si>
  <si>
    <t>BRJX29-WPPXS</t>
  </si>
  <si>
    <t>WOMENS PLUSH PJ PANTS  - Set of 2|SET 29|X Small</t>
  </si>
  <si>
    <t>BRJX30-WPPL</t>
  </si>
  <si>
    <t>WOMENS PLUSH PJ PANTS  - Set of 2|SET 30|Large</t>
  </si>
  <si>
    <t>BRJX30-WPPXL</t>
  </si>
  <si>
    <t>WOMENS PLUSH PJ PANTS  - Set of 2|SET 30|X Large</t>
  </si>
  <si>
    <t>BRJX30-WPPXS</t>
  </si>
  <si>
    <t>WOMENS PLUSH PJ PANTS  - Set of 2|SET 30|X Small</t>
  </si>
  <si>
    <t>BRJX30-WPP2XL</t>
  </si>
  <si>
    <t>WOMENS PLUSH PJ PANTS  - Set of 2|SET 30|XX Large</t>
  </si>
  <si>
    <t>BRJX31-WPPL</t>
  </si>
  <si>
    <t>WOMENS PLUSH PJ PANTS  - Set of 2|SET 31|Large</t>
  </si>
  <si>
    <t>BRJX31-WPPM</t>
  </si>
  <si>
    <t>WOMENS PLUSH PJ PANTS  - Set of 2|SET 31|Medium</t>
  </si>
  <si>
    <t>BRJX31-WPPS</t>
  </si>
  <si>
    <t>WOMENS PLUSH PJ PANTS  - Set of 2|SET 31|Small</t>
  </si>
  <si>
    <t>BRJX31-WPPXL</t>
  </si>
  <si>
    <t>WOMENS PLUSH PJ PANTS  - Set of 2|SET 31|X Large</t>
  </si>
  <si>
    <t>BRJX31-WPPXS</t>
  </si>
  <si>
    <t>WOMENS PLUSH PJ PANTS  - Set of 2|SET 31|X Small</t>
  </si>
  <si>
    <t>BRJX31-WPP2XL</t>
  </si>
  <si>
    <t>WOMENS PLUSH PJ PANTS  - Set of 2|SET 31|XX Large</t>
  </si>
  <si>
    <t>BRJX32-WPPL</t>
  </si>
  <si>
    <t>WOMENS PLUSH PJ PANTS  - Set of 2|SET 32|Large</t>
  </si>
  <si>
    <t>BRJX32-WPPM</t>
  </si>
  <si>
    <t>WOMENS PLUSH PJ PANTS  - Set of 2|SET 32|Medium</t>
  </si>
  <si>
    <t>BRJX32-WPPXL</t>
  </si>
  <si>
    <t>WOMENS PLUSH PJ PANTS  - Set of 2|SET 32|X Large</t>
  </si>
  <si>
    <t>BRJX32-WPP2XL</t>
  </si>
  <si>
    <t>WOMENS PLUSH PJ PANTS  - Set of 2|SET 32|XX Large</t>
  </si>
  <si>
    <t>Categories</t>
  </si>
  <si>
    <t>Sum of EXT QTY</t>
  </si>
  <si>
    <t>Boys Active Shorts-1</t>
  </si>
  <si>
    <t>Boys Active Shorts-2</t>
  </si>
  <si>
    <t>Boys-Active Crew Neck</t>
  </si>
  <si>
    <t>Boys-Active Tank-Top</t>
  </si>
  <si>
    <t>Men Henley Set</t>
  </si>
  <si>
    <t>Men Lounge Pants</t>
  </si>
  <si>
    <t>Men Lounge Shorts</t>
  </si>
  <si>
    <t>Men Tricot Pant</t>
  </si>
  <si>
    <t>Men-Active Polo</t>
  </si>
  <si>
    <t>Men-Active Shorts-Cotton</t>
  </si>
  <si>
    <t>Men-Active Shorts-PLAID</t>
  </si>
  <si>
    <t>Men's Premium Moisture Wicking Active Athletic Performance Shorts</t>
  </si>
  <si>
    <t>Men's Premium Moisture Wicking Active Athletic Performance Shorts (B&amp;T)</t>
  </si>
  <si>
    <t>Mens 3 Pack Mens Ultra Soft Bottoms, Flannel Pajama Pants</t>
  </si>
  <si>
    <t>Mens Micro Fleece</t>
  </si>
  <si>
    <t>MENS RUNNING RAGLAN SHORT SLEEVE ACTIVE</t>
  </si>
  <si>
    <t>Mens Ultra-Soft Thermal Underwear 2 Piece with Fleece Lining</t>
  </si>
  <si>
    <t>Sun Screen Sleve</t>
  </si>
  <si>
    <t>Women Flannel Pajama Bottom</t>
  </si>
  <si>
    <t>WOMENS PAJ SETS( Top &amp; bottom)</t>
  </si>
  <si>
    <t>WOMENS PLUSH PJ PANTS  - Set of 2</t>
  </si>
  <si>
    <t>Image</t>
  </si>
  <si>
    <t>Item Code</t>
  </si>
  <si>
    <t>Description</t>
  </si>
  <si>
    <t>Size</t>
  </si>
  <si>
    <t>Notes</t>
  </si>
  <si>
    <t>Units</t>
  </si>
  <si>
    <t>Trans Qty</t>
  </si>
  <si>
    <t>Selling Units</t>
  </si>
  <si>
    <t>MSRP</t>
  </si>
  <si>
    <t>EXT QTY</t>
  </si>
  <si>
    <t>Extended MSRP</t>
  </si>
  <si>
    <t>BRJXBYAT353-26L</t>
  </si>
  <si>
    <t>Boy's Dry-Fit Moisture Wicking Active Athletic Performance Muscle Tank|SET-26|L</t>
  </si>
  <si>
    <t>Large</t>
  </si>
  <si>
    <t>Packed 3 Pieces in a POLY - COUNTED AS 3</t>
  </si>
  <si>
    <t>BRJXBYAT353-26M</t>
  </si>
  <si>
    <t>Boy's Dry-Fit Moisture Wicking Active Athletic Performance Muscle Tank|SET-26|M</t>
  </si>
  <si>
    <t>Medium</t>
  </si>
  <si>
    <t>BRJXBYAT353-26S</t>
  </si>
  <si>
    <t>Boy's Dry-Fit Moisture Wicking Active Athletic Performance Muscle Tank|SET-26|S</t>
  </si>
  <si>
    <t>Small</t>
  </si>
  <si>
    <t>BRJXBYAT353-26XL</t>
  </si>
  <si>
    <t>Boy's Dry-Fit Moisture Wicking Active Athletic Performance Muscle Tank|SET-26|XL</t>
  </si>
  <si>
    <t>Extra Large</t>
  </si>
  <si>
    <t>BRJXBYAT354-27L</t>
  </si>
  <si>
    <t>Boy's Dry-Fit Moisture Wicking Active Athletic Performance Muscle Tank|SET-27|L</t>
  </si>
  <si>
    <t>BRJXBYAT354-27M</t>
  </si>
  <si>
    <t>Boy's Dry-Fit Moisture Wicking Active Athletic Performance Muscle Tank|SET-27|M</t>
  </si>
  <si>
    <t>BRJXBYAT354-27S</t>
  </si>
  <si>
    <t>Boy's Dry-Fit Moisture Wicking Active Athletic Performance Muscle Tank|SET-27|S</t>
  </si>
  <si>
    <t>BRJXBYAT354-27XL</t>
  </si>
  <si>
    <t>Boy's Dry-Fit Moisture Wicking Active Athletic Performance Muscle Tank|SET-27|XL</t>
  </si>
  <si>
    <t>BRJXBYAT355-28L</t>
  </si>
  <si>
    <t>Boy's Dry-Fit Moisture Wicking Active Athletic Performance Muscle Tank|SET-28|L</t>
  </si>
  <si>
    <t>BRJXBYAT355-28M</t>
  </si>
  <si>
    <t>Boy's Dry-Fit Moisture Wicking Active Athletic Performance Muscle Tank|SET-28|M</t>
  </si>
  <si>
    <t>BRJXBYAT355-28S</t>
  </si>
  <si>
    <t>Boy's Dry-Fit Moisture Wicking Active Athletic Performance Muscle Tank|SET-28|S</t>
  </si>
  <si>
    <t>BRJXBYAT355-28XL</t>
  </si>
  <si>
    <t>Boy's Dry-Fit Moisture Wicking Active Athletic Performance Muscle Tank|SET-28|XL</t>
  </si>
  <si>
    <t>BRJXBYAT356-29L</t>
  </si>
  <si>
    <t>Boy's Dry-Fit Moisture Wicking Active Athletic Performance Muscle Tank|SET-29|L</t>
  </si>
  <si>
    <t>BRJXBYAT356-29M</t>
  </si>
  <si>
    <t>Boy's Dry-Fit Moisture Wicking Active Athletic Performance Muscle Tank|SET-29|M</t>
  </si>
  <si>
    <t>BRJXBYAT356-29S</t>
  </si>
  <si>
    <t>Boy's Dry-Fit Moisture Wicking Active Athletic Performance Muscle Tank|SET-29|S</t>
  </si>
  <si>
    <t>BRJXBYAT356-29XL</t>
  </si>
  <si>
    <t>Boy's Dry-Fit Moisture Wicking Active Athletic Performance Muscle Tank|SET-29|XL</t>
  </si>
  <si>
    <t>BRJXBYAC300-21L</t>
  </si>
  <si>
    <t>Boy's Performance Dry-Fit Moisture Wicking Active Athletic Performance Crew Neck|SET-21|L(14/16)</t>
  </si>
  <si>
    <t>BRJXBYAC300-21M</t>
  </si>
  <si>
    <t>Boy's Performance Dry-Fit Moisture Wicking Active Athletic Performance Crew Neck|SET-21|M(10/12)</t>
  </si>
  <si>
    <t>BRJXBYAC300-21S</t>
  </si>
  <si>
    <t>Boy's Performance Dry-Fit Moisture Wicking Active Athletic Performance Crew Neck|SET-21|S(8)</t>
  </si>
  <si>
    <t>BRJXBYAC300-21XL</t>
  </si>
  <si>
    <t>Boy's Performance Dry-Fit Moisture Wicking Active Athletic Performance Crew Neck|SET-21|XL(18/20)</t>
  </si>
  <si>
    <t>BRJXBYAC301-22L</t>
  </si>
  <si>
    <t>Boy's Performance Dry-Fit Moisture Wicking Active Athletic Performance Crew Neck|SET-22|L(14/16)</t>
  </si>
  <si>
    <t>BRJXBYAC301-22M</t>
  </si>
  <si>
    <t>Boy's Performance Dry-Fit Moisture Wicking Active Athletic Performance Crew Neck|SET-22|M(10/12)</t>
  </si>
  <si>
    <t>BRJXBYAC301-22S</t>
  </si>
  <si>
    <t>Boy's Performance Dry-Fit Moisture Wicking Active Athletic Performance Crew Neck|SET-22|S(8)</t>
  </si>
  <si>
    <t>BRJXBYAC301-22XL</t>
  </si>
  <si>
    <t>Boy's Performance Dry-Fit Moisture Wicking Active Athletic Performance Crew Neck|SET-22|XL(18/20)</t>
  </si>
  <si>
    <t>BRJXBYAC302-23L</t>
  </si>
  <si>
    <t>Boy's Performance Dry-Fit Moisture Wicking Active Athletic Performance Crew Neck|SET-23|L(14/16)</t>
  </si>
  <si>
    <t>BRJXBYAC302-23M</t>
  </si>
  <si>
    <t>Boy's Performance Dry-Fit Moisture Wicking Active Athletic Performance Crew Neck|SET-23|M(10/12)</t>
  </si>
  <si>
    <t>BRJXBYAC302-23S</t>
  </si>
  <si>
    <t>Boy's Performance Dry-Fit Moisture Wicking Active Athletic Performance Crew Neck|SET-23|S(8)</t>
  </si>
  <si>
    <t>BRJXBYAC302-23XL</t>
  </si>
  <si>
    <t>Boy's Performance Dry-Fit Moisture Wicking Active Athletic Performance Crew Neck|SET-23|XL(18/20)</t>
  </si>
  <si>
    <t>BRJXBYAC303-24L</t>
  </si>
  <si>
    <t>Boy's Performance Dry-Fit Moisture Wicking Active Athletic Performance Crew Neck|SET-24|L(14/16)</t>
  </si>
  <si>
    <t>BRJXBYAC303-24M</t>
  </si>
  <si>
    <t>Boy's Performance Dry-Fit Moisture Wicking Active Athletic Performance Crew Neck|SET-24|M(10/12)</t>
  </si>
  <si>
    <t>BRJXBYAC303-24S</t>
  </si>
  <si>
    <t>Boy's Performance Dry-Fit Moisture Wicking Active Athletic Performance Crew Neck|SET-24|S(8)</t>
  </si>
  <si>
    <t>BRJXBYAC303-24XL</t>
  </si>
  <si>
    <t>Boy's Performance Dry-Fit Moisture Wicking Active Athletic Performance Crew Neck|SET-24|XL(18/20)</t>
  </si>
  <si>
    <t>BRJXBYAC304-25L</t>
  </si>
  <si>
    <t>Boy's Performance Dry-Fit Moisture Wicking Active Athletic Performance Crew Neck|SET-25|L(14/16)</t>
  </si>
  <si>
    <t>BRJXBYAC304-25M</t>
  </si>
  <si>
    <t>Boy's Performance Dry-Fit Moisture Wicking Active Athletic Performance Crew Neck|SET-25|M(10/12)</t>
  </si>
  <si>
    <t>BRJXBYAC304-25S</t>
  </si>
  <si>
    <t>Boy's Performance Dry-Fit Moisture Wicking Active Athletic Performance Crew Neck|SET-25|S(8)</t>
  </si>
  <si>
    <t>BRJX2907BYS-S7L</t>
  </si>
  <si>
    <t>Boys Active Shorts-1|SET 7|L(14/16)</t>
  </si>
  <si>
    <t>Packed 5 Pieces in a POLY - COUNTED AS 5</t>
  </si>
  <si>
    <t>BRJX2907BYS-S7M</t>
  </si>
  <si>
    <t>Boys Active Shorts-1|SET 7|M(10/12)</t>
  </si>
  <si>
    <t>BRJX2907BYS-S7S</t>
  </si>
  <si>
    <t>Boys Active Shorts-1|SET 7|S(8)</t>
  </si>
  <si>
    <t>BRJX2907BYS-S7XL</t>
  </si>
  <si>
    <t>Boys Active Shorts-1|SET 7|XL(18)</t>
  </si>
  <si>
    <t>BRJX2907BYS-S8L</t>
  </si>
  <si>
    <t>Boys Active Shorts-1|SET 8|L(14/16)</t>
  </si>
  <si>
    <t>BRJX2907BYS-S8M</t>
  </si>
  <si>
    <t>Boys Active Shorts-1|SET 8|M(10/12)</t>
  </si>
  <si>
    <t>BRJX2907BYS-S8S</t>
  </si>
  <si>
    <t>Boys Active Shorts-1|SET 8|S(8)</t>
  </si>
  <si>
    <t>BRJX2907BYS-S8XL</t>
  </si>
  <si>
    <t>Boys Active Shorts-1|SET 8|XL(18)</t>
  </si>
  <si>
    <t>BRJXF18-02BYS-S11M</t>
  </si>
  <si>
    <t>Boys Active Shorts-2|SET-11|M(10/12)</t>
  </si>
  <si>
    <t>BRJXF18-02BYS-S11S</t>
  </si>
  <si>
    <t>Boys Active Shorts-2|SET-11|S(8)</t>
  </si>
  <si>
    <t>BRJXF18-02BYS-S11XL</t>
  </si>
  <si>
    <t>Boys Active Shorts-2|SET-11|XL(18)</t>
  </si>
  <si>
    <t>BRJXF18-02BYS-S12L</t>
  </si>
  <si>
    <t>Boys Active Shorts-2|SET-12|L(14/16)</t>
  </si>
  <si>
    <t>BRJXF18-02BYS-S12M</t>
  </si>
  <si>
    <t>Boys Active Shorts-2|SET-12|M(10/12)</t>
  </si>
  <si>
    <t>BRJXF18-02BYS-S12S</t>
  </si>
  <si>
    <t>Boys Active Shorts-2|SET-12|S(8)</t>
  </si>
  <si>
    <t>BRJXF18-02BYS-S12XL</t>
  </si>
  <si>
    <t>Boys Active Shorts-2|SET-12|XL(18)</t>
  </si>
  <si>
    <t>BRJX82019BYS-S15M</t>
  </si>
  <si>
    <t>Boys Active Shorts-2|SET-15|M(10/12)</t>
  </si>
  <si>
    <t>BRJX82019BYS-S15S</t>
  </si>
  <si>
    <t>Boys Active Shorts-2|SET-15|S(8)</t>
  </si>
  <si>
    <t>BRJX82019BYS-S16L</t>
  </si>
  <si>
    <t>Boys Active Shorts-2|SET-16|L(14/16)</t>
  </si>
  <si>
    <t>BRJX82019BYS-S16M</t>
  </si>
  <si>
    <t>Boys Active Shorts-2|SET-16|M(10/12)</t>
  </si>
  <si>
    <t>BRJX82019BYS-S16S</t>
  </si>
  <si>
    <t>Boys Active Shorts-2|SET-16|S(8)</t>
  </si>
  <si>
    <t>BRJX82019BYS-S16XL</t>
  </si>
  <si>
    <t>Boys Active Shorts-2|SET-16|XL(18)</t>
  </si>
  <si>
    <t>BRJXH8-02BYS-S19M</t>
  </si>
  <si>
    <t>Boys Active Shorts-2|SET-19|M(10/12)</t>
  </si>
  <si>
    <t>BRJXH8-02BYS-S19S</t>
  </si>
  <si>
    <t>Boys Active Shorts-2|SET-19|S(8)</t>
  </si>
  <si>
    <t>BRJXH8-02BYS-S19XL</t>
  </si>
  <si>
    <t>Boys Active Shorts-2|SET-19|XL(18)</t>
  </si>
  <si>
    <t>BRJXH8-02BYS-S20L</t>
  </si>
  <si>
    <t>Boys Active Shorts-2|SET-20|L(14/16)</t>
  </si>
  <si>
    <t>BRJXH8-02BYS-S20M</t>
  </si>
  <si>
    <t>Boys Active Shorts-2|SET-20|M(10/12)</t>
  </si>
  <si>
    <t>BRJXH8-02BYS-S20S</t>
  </si>
  <si>
    <t>Boys Active Shorts-2|SET-20|S(8)</t>
  </si>
  <si>
    <t>BRJXH8-02BYS-S20XL</t>
  </si>
  <si>
    <t>Boys Active Shorts-2|SET-20|XL(18)</t>
  </si>
  <si>
    <t>BKJXMLSH904L</t>
  </si>
  <si>
    <t>Men Lounge Shorts|Set-4|L</t>
  </si>
  <si>
    <t>2 Shorts Banded Together - Each with MSRPs - COUNTED AS 2</t>
  </si>
  <si>
    <t>BKJXMLSH904XL</t>
  </si>
  <si>
    <t>Men Lounge Shorts|Set-4|XL</t>
  </si>
  <si>
    <t>BKJXMLSH905M</t>
  </si>
  <si>
    <t>Men Lounge Shorts|Set-5|M</t>
  </si>
  <si>
    <t>BKJXMLSH906L</t>
  </si>
  <si>
    <t>Men Lounge Shorts|Set-6|L</t>
  </si>
  <si>
    <t>BRJXMJGP-2-S5L</t>
  </si>
  <si>
    <t>Men Tricot Pant|Set-5|L</t>
  </si>
  <si>
    <t>Single Pant</t>
  </si>
  <si>
    <t>BRJXMJGP-2-S5M</t>
  </si>
  <si>
    <t>Men Tricot Pant|Set-5|M</t>
  </si>
  <si>
    <t>BRJXMJGP-2-S62XL</t>
  </si>
  <si>
    <t>Men Tricot Pant|Set-6|2XL</t>
  </si>
  <si>
    <t>2XL</t>
  </si>
  <si>
    <t>BRJXMJGP-2-S6L</t>
  </si>
  <si>
    <t>Men Tricot Pant|Set-6|L</t>
  </si>
  <si>
    <t>BRJXMJGP-2-S6M</t>
  </si>
  <si>
    <t>Men Tricot Pant|Set-6|M</t>
  </si>
  <si>
    <t>BRJXMJGP-2-S6XL</t>
  </si>
  <si>
    <t>Men Tricot Pant|Set-6|XL</t>
  </si>
  <si>
    <t>BRKJX-BMPS-S1-44</t>
  </si>
  <si>
    <t>Men-Active Shorts-PLAID|Set-1|44</t>
  </si>
  <si>
    <t>Packed 2 Pieces in a POLY - COUNTED AS 2</t>
  </si>
  <si>
    <t>BRKJX-BMPS-S1-46</t>
  </si>
  <si>
    <t>Men-Active Shorts-PLAID|Set-1|46</t>
  </si>
  <si>
    <t>BRKJX-BMPS-S1-48</t>
  </si>
  <si>
    <t>Men-Active Shorts-PLAID|Set-1|48</t>
  </si>
  <si>
    <t>BRKJX-BMPS-S1-50</t>
  </si>
  <si>
    <t>Men-Active Shorts-PLAID|Set-1|50</t>
  </si>
  <si>
    <t>BRKJX-BMPS-S2-44</t>
  </si>
  <si>
    <t>Men-Active Shorts-PLAID|Set-2|44</t>
  </si>
  <si>
    <t>BRKJX-BMPS-S2-46</t>
  </si>
  <si>
    <t>Men-Active Shorts-PLAID|Set-2|46</t>
  </si>
  <si>
    <t>BRKJX-BMPS-S2-48</t>
  </si>
  <si>
    <t>Men-Active Shorts-PLAID|Set-2|48</t>
  </si>
  <si>
    <t>BRKJX-BMPS-S2-50</t>
  </si>
  <si>
    <t>Men-Active Shorts-PLAID|Set-2|50</t>
  </si>
  <si>
    <t>BRKJX-BMPS-S3-44</t>
  </si>
  <si>
    <t>Men-Active Shorts-PLAID|Set-3|44</t>
  </si>
  <si>
    <t>BRKJX-BMPS-S3-46</t>
  </si>
  <si>
    <t>Men-Active Shorts-PLAID|Set-3|46</t>
  </si>
  <si>
    <t>BRKJX-BMPS-S3-48</t>
  </si>
  <si>
    <t>Men-Active Shorts-PLAID|Set-3|48</t>
  </si>
  <si>
    <t>BRKJX-BMPS-S3-50</t>
  </si>
  <si>
    <t>Men-Active Shorts-PLAID|Set-3|50</t>
  </si>
  <si>
    <t>BRKJX-BMPS-S4-44</t>
  </si>
  <si>
    <t>Men-Active Shorts-PLAID|Set-4|44</t>
  </si>
  <si>
    <t>BRKJX-BMPS-S4-46</t>
  </si>
  <si>
    <t>Men-Active Shorts-PLAID|Set-4|46</t>
  </si>
  <si>
    <t>BRKJX-BMPS-S4-48</t>
  </si>
  <si>
    <t>Men-Active Shorts-PLAID|Set-4|48</t>
  </si>
  <si>
    <t>BRKJX-BMPS-S4-50</t>
  </si>
  <si>
    <t>Men-Active Shorts-PLAID|Set-4|50</t>
  </si>
  <si>
    <t>BRKJX-BMPS-S5-44</t>
  </si>
  <si>
    <t>Men-Active Shorts-PLAID|Set-5|44</t>
  </si>
  <si>
    <t>BRKJX-BMPS-S5-46</t>
  </si>
  <si>
    <t>Men-Active Shorts-PLAID|Set-5|46</t>
  </si>
  <si>
    <t>BRKJX-BMPS-S5-48</t>
  </si>
  <si>
    <t>Men-Active Shorts-PLAID|Set-5|48</t>
  </si>
  <si>
    <t>BRKJX-BMPS-S5-50</t>
  </si>
  <si>
    <t>Men-Active Shorts-PLAID|Set-5|50</t>
  </si>
  <si>
    <t>BRKJX-BMPS-S6-44</t>
  </si>
  <si>
    <t>Men-Active Shorts-PLAID|Set-6|44</t>
  </si>
  <si>
    <t>BRKJX-BMPS-S6-46</t>
  </si>
  <si>
    <t>Men-Active Shorts-PLAID|Set-6|46</t>
  </si>
  <si>
    <t>BRKJX-BMPS-S6-48</t>
  </si>
  <si>
    <t>Men-Active Shorts-PLAID|Set-6|48</t>
  </si>
  <si>
    <t>BRKJX-BMPS-S6-50</t>
  </si>
  <si>
    <t>Men-Active Shorts-PLAID|Set-6|50</t>
  </si>
  <si>
    <t>BRKJX-BMPS-S7-44</t>
  </si>
  <si>
    <t>Men-Active Shorts-PLAID|Set-7|44</t>
  </si>
  <si>
    <t>BRKJX-BMPS-S7-46</t>
  </si>
  <si>
    <t>Men-Active Shorts-PLAID|Set-7|46</t>
  </si>
  <si>
    <t>BRKJX-BMPS-S7-50</t>
  </si>
  <si>
    <t>Men-Active Shorts-PLAID|Set-7|50</t>
  </si>
  <si>
    <t>BRJX-MMFST11-11L</t>
  </si>
  <si>
    <t>Men's 2 Piece Microfleece Sleepwear Pajama Set|SET-11|L</t>
  </si>
  <si>
    <t>2-Piece Set - Counted as ONE SET</t>
  </si>
  <si>
    <t>BRJX-MMFST11-11M</t>
  </si>
  <si>
    <t>Men's 2 Piece Microfleece Sleepwear Pajama Set|SET-11|M</t>
  </si>
  <si>
    <t>BRJX-MMFST11-11S</t>
  </si>
  <si>
    <t>Men's 2 Piece Microfleece Sleepwear Pajama Set|SET-11|S</t>
  </si>
  <si>
    <t>BRJX-MMFST11-11XL</t>
  </si>
  <si>
    <t>Men's 2 Piece Microfleece Sleepwear Pajama Set|SET-11|XL</t>
  </si>
  <si>
    <t>BRJX-MMFST11-11XXL</t>
  </si>
  <si>
    <t>Men's 2 Piece Microfleece Sleepwear Pajama Set|SET-11|XXL</t>
  </si>
  <si>
    <t>BRJX-MMFST12-123XL</t>
  </si>
  <si>
    <t>Men's 2 Piece Microfleece Sleepwear Pajama Set|SET-12|3XL</t>
  </si>
  <si>
    <t>3XL</t>
  </si>
  <si>
    <t>BRJX-MMFST12-12L</t>
  </si>
  <si>
    <t>Men's 2 Piece Microfleece Sleepwear Pajama Set|SET-12|L</t>
  </si>
  <si>
    <t>BRJX-MMFST12-12M</t>
  </si>
  <si>
    <t>Men's 2 Piece Microfleece Sleepwear Pajama Set|SET-12|M</t>
  </si>
  <si>
    <t>BRJX-MMFST12-12S</t>
  </si>
  <si>
    <t>Men's 2 Piece Microfleece Sleepwear Pajama Set|SET-12|S</t>
  </si>
  <si>
    <t>BRJX-MMFST12-12XL</t>
  </si>
  <si>
    <t>Men's 2 Piece Microfleece Sleepwear Pajama Set|SET-12|XL</t>
  </si>
  <si>
    <t>BRJX-MMFST13-133XL</t>
  </si>
  <si>
    <t>Men's 2 Piece Microfleece Sleepwear Pajama Set|SET-13|3XL</t>
  </si>
  <si>
    <t>BRJX-MMFST13-13L</t>
  </si>
  <si>
    <t>Men's 2 Piece Microfleece Sleepwear Pajama Set|SET-13|L</t>
  </si>
  <si>
    <t>BRJX-MMFST13-13M</t>
  </si>
  <si>
    <t>Men's 2 Piece Microfleece Sleepwear Pajama Set|SET-13|M</t>
  </si>
  <si>
    <t>BRJX-MMFST13-13S</t>
  </si>
  <si>
    <t>Men's 2 Piece Microfleece Sleepwear Pajama Set|SET-13|S</t>
  </si>
  <si>
    <t>BRJX-MMFST13-13XL</t>
  </si>
  <si>
    <t>Men's 2 Piece Microfleece Sleepwear Pajama Set|SET-13|XL</t>
  </si>
  <si>
    <t>BRJX-MMFST13-13XXL</t>
  </si>
  <si>
    <t>Men's 2 Piece Microfleece Sleepwear Pajama Set|SET-13|XXL</t>
  </si>
  <si>
    <t>BRJX-MMFST14-143XL</t>
  </si>
  <si>
    <t>Men's 2 Piece Microfleece Sleepwear Pajama Set|SET-14|3XL</t>
  </si>
  <si>
    <t>BRJX-MMFST14-14L</t>
  </si>
  <si>
    <t>Men's 2 Piece Microfleece Sleepwear Pajama Set|SET-14|L</t>
  </si>
  <si>
    <t>BRJX-MMFST14-14M</t>
  </si>
  <si>
    <t>Men's 2 Piece Microfleece Sleepwear Pajama Set|SET-14|M</t>
  </si>
  <si>
    <t>BRJX-MMFST14-14S</t>
  </si>
  <si>
    <t>Men's 2 Piece Microfleece Sleepwear Pajama Set|SET-14|S</t>
  </si>
  <si>
    <t>BRJX-MMFST14-14XL</t>
  </si>
  <si>
    <t>Men's 2 Piece Microfleece Sleepwear Pajama Set|SET-14|XL</t>
  </si>
  <si>
    <t>BRJX-MMFST14-14XXL</t>
  </si>
  <si>
    <t>Men's 2 Piece Microfleece Sleepwear Pajama Set|SET-14|XXL</t>
  </si>
  <si>
    <t>BRJX-MMFST15-153XL</t>
  </si>
  <si>
    <t>Men's 2 Piece Microfleece Sleepwear Pajama Set|SET-15|3XL</t>
  </si>
  <si>
    <t>BRJX-MMFST15-15L</t>
  </si>
  <si>
    <t>Men's 2 Piece Microfleece Sleepwear Pajama Set|SET-15|L</t>
  </si>
  <si>
    <t>BRJX-MMFST15-15M</t>
  </si>
  <si>
    <t>Men's 2 Piece Microfleece Sleepwear Pajama Set|SET-15|M</t>
  </si>
  <si>
    <t>BRJX-MMFST15-15S</t>
  </si>
  <si>
    <t>Men's 2 Piece Microfleece Sleepwear Pajama Set|SET-15|S</t>
  </si>
  <si>
    <t>BRJX-MMFST15-15XL</t>
  </si>
  <si>
    <t>Men's 2 Piece Microfleece Sleepwear Pajama Set|SET-15|XL</t>
  </si>
  <si>
    <t>BRJX-MMFST15-15XXL</t>
  </si>
  <si>
    <t>Men's 2 Piece Microfleece Sleepwear Pajama Set|SET-15|XXL</t>
  </si>
  <si>
    <t>BRJX-MMFST16-163XL</t>
  </si>
  <si>
    <t>Men's 2 Piece Microfleece Sleepwear Pajama Set|SET-16|3XL</t>
  </si>
  <si>
    <t>BRJX-MMFST16-16L</t>
  </si>
  <si>
    <t>Men's 2 Piece Microfleece Sleepwear Pajama Set|SET-16|L</t>
  </si>
  <si>
    <t>BRJX-MMFST16-16M</t>
  </si>
  <si>
    <t>Men's 2 Piece Microfleece Sleepwear Pajama Set|SET-16|M</t>
  </si>
  <si>
    <t>BRJX-MMFST16-16S</t>
  </si>
  <si>
    <t>Men's 2 Piece Microfleece Sleepwear Pajama Set|SET-16|S</t>
  </si>
  <si>
    <t>BRJX-MMFST16-16XL</t>
  </si>
  <si>
    <t>Men's 2 Piece Microfleece Sleepwear Pajama Set|SET-16|XL</t>
  </si>
  <si>
    <t>BRJX-MMFST16-16XXL</t>
  </si>
  <si>
    <t>Men's 2 Piece Microfleece Sleepwear Pajama Set|SET-16|XXL</t>
  </si>
  <si>
    <t>BRJX-MMFST18-183XL</t>
  </si>
  <si>
    <t>Men's 2 Piece Microfleece Sleepwear Pajama Set|SET-18|3XL</t>
  </si>
  <si>
    <t>BRJX-MMFST18-18L</t>
  </si>
  <si>
    <t>Men's 2 Piece Microfleece Sleepwear Pajama Set|SET-18|L</t>
  </si>
  <si>
    <t>BRJX-MMFST18-18M</t>
  </si>
  <si>
    <t>Men's 2 Piece Microfleece Sleepwear Pajama Set|SET-18|M</t>
  </si>
  <si>
    <t>BRJX-MMFST18-18S</t>
  </si>
  <si>
    <t>Men's 2 Piece Microfleece Sleepwear Pajama Set|SET-18|S</t>
  </si>
  <si>
    <t>BRJX-MMFST18-18XL</t>
  </si>
  <si>
    <t>Men's 2 Piece Microfleece Sleepwear Pajama Set|SET-18|XL</t>
  </si>
  <si>
    <t>BRJX-MMFST18-18XXL</t>
  </si>
  <si>
    <t>Men's 2 Piece Microfleece Sleepwear Pajama Set|SET-18|XXL</t>
  </si>
  <si>
    <t>BRJX-MMFST20-20L</t>
  </si>
  <si>
    <t>Men's 2 Piece Microfleece Sleepwear Pajama Set|SET-20|L</t>
  </si>
  <si>
    <t>BRJX-MMFST20-20M</t>
  </si>
  <si>
    <t>Men's 2 Piece Microfleece Sleepwear Pajama Set|SET-20|M</t>
  </si>
  <si>
    <t>BRJX-MMFST20-20S</t>
  </si>
  <si>
    <t>Men's 2 Piece Microfleece Sleepwear Pajama Set|SET-20|S</t>
  </si>
  <si>
    <t>BRJX-MMFST20-20XL</t>
  </si>
  <si>
    <t>Men's 2 Piece Microfleece Sleepwear Pajama Set|SET-20|XL</t>
  </si>
  <si>
    <t>BRJX-MMFST20-20XXL</t>
  </si>
  <si>
    <t>Men's 2 Piece Microfleece Sleepwear Pajama Set|SET-20|XXL</t>
  </si>
  <si>
    <t>BRJX-MMFST21-213XL</t>
  </si>
  <si>
    <t>Men's 2 Piece Microfleece Sleepwear Pajama Set|SET-21|3XL</t>
  </si>
  <si>
    <t>BRJX-MMFST21-21L</t>
  </si>
  <si>
    <t>Men's 2 Piece Microfleece Sleepwear Pajama Set|SET-21|L</t>
  </si>
  <si>
    <t>BRJX-MMFST21-21M</t>
  </si>
  <si>
    <t>Men's 2 Piece Microfleece Sleepwear Pajama Set|SET-21|M</t>
  </si>
  <si>
    <t>BRJX-MMFST21-21S</t>
  </si>
  <si>
    <t>Men's 2 Piece Microfleece Sleepwear Pajama Set|SET-21|S</t>
  </si>
  <si>
    <t>BRJX-MMFST21-21XL</t>
  </si>
  <si>
    <t>Men's 2 Piece Microfleece Sleepwear Pajama Set|SET-21|XL</t>
  </si>
  <si>
    <t>BRJX-MMFST21-21XXL</t>
  </si>
  <si>
    <t>Men's 2 Piece Microfleece Sleepwear Pajama Set|SET-21|XXL</t>
  </si>
  <si>
    <t>BRJX-MACS-S1L</t>
  </si>
  <si>
    <t>Men's Cotton Active Shorts|SET-1|L</t>
  </si>
  <si>
    <t>2-Pack (Banded with $24.00 tag on each item) COUNTED AS TWO</t>
  </si>
  <si>
    <t>BRJX-MACS-S1M</t>
  </si>
  <si>
    <t>Men's Cotton Active Shorts|SET-1|M</t>
  </si>
  <si>
    <t>BRJX-MACS-S1S</t>
  </si>
  <si>
    <t>Men's Cotton Active Shorts|SET-1|S</t>
  </si>
  <si>
    <t>BRJX-MACS-S1XL</t>
  </si>
  <si>
    <t>Men's Cotton Active Shorts|SET-1|XL</t>
  </si>
  <si>
    <t>BRJX-MACS-S1XXL</t>
  </si>
  <si>
    <t>Men's Cotton Active Shorts|SET-1|XXL</t>
  </si>
  <si>
    <t>BRJX-MACS-S2L</t>
  </si>
  <si>
    <t>Men's Cotton Active Shorts|SET-2|L</t>
  </si>
  <si>
    <t>BRJX-MACS-S2M</t>
  </si>
  <si>
    <t>Men's Cotton Active Shorts|SET-2|M</t>
  </si>
  <si>
    <t>BRJX-MACS-S2S</t>
  </si>
  <si>
    <t>Men's Cotton Active Shorts|SET-2|S</t>
  </si>
  <si>
    <t>BRJX-MACS-S2XL</t>
  </si>
  <si>
    <t>Men's Cotton Active Shorts|SET-2|XL</t>
  </si>
  <si>
    <t>BRJX-MACS-S3L</t>
  </si>
  <si>
    <t>Men's Cotton Active Shorts|SET-3|L</t>
  </si>
  <si>
    <t>BRJX-MACS-S3M</t>
  </si>
  <si>
    <t>Men's Cotton Active Shorts|SET-3|M</t>
  </si>
  <si>
    <t>BRJX-MACS-S3S</t>
  </si>
  <si>
    <t>Men's Cotton Active Shorts|SET-3|S</t>
  </si>
  <si>
    <t>BRJX-MACS-S3XL</t>
  </si>
  <si>
    <t>Men's Cotton Active Shorts|SET-3|XL</t>
  </si>
  <si>
    <t>BRJX-MACS-S3XXL</t>
  </si>
  <si>
    <t>Men's Cotton Active Shorts|SET-3|XXL</t>
  </si>
  <si>
    <t>BRJX-MACS-S4L</t>
  </si>
  <si>
    <t>Men's Cotton Active Shorts|SET-4|L</t>
  </si>
  <si>
    <t>BRJX-MACS-S4M</t>
  </si>
  <si>
    <t>Men's Cotton Active Shorts|SET-4|M</t>
  </si>
  <si>
    <t>BRJX-MACS-S4XL</t>
  </si>
  <si>
    <t>Men's Cotton Active Shorts|SET-4|XL</t>
  </si>
  <si>
    <t>BRJX-MACS-S4XXL</t>
  </si>
  <si>
    <t>Men's Cotton Active Shorts|SET-4|XXL</t>
  </si>
  <si>
    <t>BRJX-MACS-S5L</t>
  </si>
  <si>
    <t>Men's Cotton Active Shorts|SET-5|L</t>
  </si>
  <si>
    <t>BRJX-MACS-S5M</t>
  </si>
  <si>
    <t>Men's Cotton Active Shorts|SET-5|M</t>
  </si>
  <si>
    <t>BRJX-MACS-S5S</t>
  </si>
  <si>
    <t>Men's Cotton Active Shorts|SET-5|S</t>
  </si>
  <si>
    <t>BRJX-MACS-S5XL</t>
  </si>
  <si>
    <t>Men's Cotton Active Shorts|SET-5|XL</t>
  </si>
  <si>
    <t>BKJXMLP8042XL</t>
  </si>
  <si>
    <t>Men's Cotton Blend Sleep Pajama Pants|SET-4(3-Pack)|2X-Large</t>
  </si>
  <si>
    <t>3-Pack Banded - COUNTED AS 3</t>
  </si>
  <si>
    <t>BKJXMLP8043XL</t>
  </si>
  <si>
    <t>Men's Cotton Blend Sleep Pajama Pants|SET-4(3-Pack)|3X-Large</t>
  </si>
  <si>
    <t>BKJXMLP804L</t>
  </si>
  <si>
    <t>Men's Cotton Blend Sleep Pajama Pants|SET-4(3-Pack)|Large</t>
  </si>
  <si>
    <t>BKJXMLP804M</t>
  </si>
  <si>
    <t>Men's Cotton Blend Sleep Pajama Pants|SET-4(3-Pack)|Medium</t>
  </si>
  <si>
    <t>BKJXMLP804S</t>
  </si>
  <si>
    <t>Men's Cotton Blend Sleep Pajama Pants|SET-4(3-Pack)|Small</t>
  </si>
  <si>
    <t>BKJXMLP804XL</t>
  </si>
  <si>
    <t>Men's Cotton Blend Sleep Pajama Pants|SET-4(3-Pack)|X-Large</t>
  </si>
  <si>
    <t>BKJXMLP806XL</t>
  </si>
  <si>
    <t>Men's Cotton Blend Sleep Pajama Pants|SET-6(2-Pack)|X-Large</t>
  </si>
  <si>
    <t>2-Pack Banded - COUNTED AS 2</t>
  </si>
  <si>
    <t>BRJXMP01-22SL</t>
  </si>
  <si>
    <t>Men's Dry-fit Collared Short Sleeve Polo T-Shirt |SET-22|L</t>
  </si>
  <si>
    <t>BRJXMP01-22SM</t>
  </si>
  <si>
    <t>Men's Dry-fit Collared Short Sleeve Polo T-Shirt |SET-22|M</t>
  </si>
  <si>
    <t>BRJXMP01-22SXL</t>
  </si>
  <si>
    <t>Men's Dry-fit Collared Short Sleeve Polo T-Shirt |SET-22|XL</t>
  </si>
  <si>
    <t>BRJXMP01-24SL</t>
  </si>
  <si>
    <t>Men's Dry-fit Collared Short Sleeve Polo T-Shirt |SET-24|L</t>
  </si>
  <si>
    <t>BRJXMP01-24SM</t>
  </si>
  <si>
    <t>Men's Dry-fit Collared Short Sleeve Polo T-Shirt |SET-24|M</t>
  </si>
  <si>
    <t>BRJXMP01-24SXL</t>
  </si>
  <si>
    <t>Men's Dry-fit Collared Short Sleeve Polo T-Shirt |SET-24|XL</t>
  </si>
  <si>
    <t>BRJXMP01-25SL</t>
  </si>
  <si>
    <t>Men's Dry-fit Collared Short Sleeve Polo T-Shirt |SET-25|L</t>
  </si>
  <si>
    <t>BRJXMP01-25SM</t>
  </si>
  <si>
    <t>Men's Dry-fit Collared Short Sleeve Polo T-Shirt |SET-25|M</t>
  </si>
  <si>
    <t>BRJXMP01-25SXL</t>
  </si>
  <si>
    <t>Men's Dry-fit Collared Short Sleeve Polo T-Shirt |SET-25|XL</t>
  </si>
  <si>
    <t>BRJXMP01-27SL</t>
  </si>
  <si>
    <t>Men's Dry-fit Collared Short Sleeve Polo T-Shirt |SET-27|L</t>
  </si>
  <si>
    <t>BRJXMP01-27SM</t>
  </si>
  <si>
    <t>Men's Dry-fit Collared Short Sleeve Polo T-Shirt |SET-27|M</t>
  </si>
  <si>
    <t>BRJXMP01-27SXL</t>
  </si>
  <si>
    <t>Men's Dry-fit Collared Short Sleeve Polo T-Shirt |SET-27|XL</t>
  </si>
  <si>
    <t>BRJX-MP01-28L</t>
  </si>
  <si>
    <t>Men's Dry-fit Collared Short Sleeve Polo T-Shirt |SET-28|L</t>
  </si>
  <si>
    <t>BRJX-MP01-28M</t>
  </si>
  <si>
    <t>Men's Dry-fit Collared Short Sleeve Polo T-Shirt |SET-28|M</t>
  </si>
  <si>
    <t>BRJX-MP01-28XL</t>
  </si>
  <si>
    <t>Men's Dry-fit Collared Short Sleeve Polo T-Shirt |SET-28|XL</t>
  </si>
  <si>
    <t>BRJX-MP01-28XXL</t>
  </si>
  <si>
    <t>Men's Dry-fit Collared Short Sleeve Polo T-Shirt |SET-28|XXL</t>
  </si>
  <si>
    <t>BRJX-MP01-29L</t>
  </si>
  <si>
    <t>Men's Dry-fit Collared Short Sleeve Polo T-Shirt |SET-29|L</t>
  </si>
  <si>
    <t>BRJX-MP01-29M</t>
  </si>
  <si>
    <t>Men's Dry-fit Collared Short Sleeve Polo T-Shirt |SET-29|M</t>
  </si>
  <si>
    <t>BRJX-MP01-29XXL</t>
  </si>
  <si>
    <t>Men's Dry-fit Collared Short Sleeve Polo T-Shirt |SET-29|XXL</t>
  </si>
  <si>
    <t>BRJX-MP01-30M</t>
  </si>
  <si>
    <t>Men's Dry-fit Collared Short Sleeve Polo T-Shirt |SET-30|M</t>
  </si>
  <si>
    <t>BRJXMP01-22S2XL</t>
  </si>
  <si>
    <t>Men's Dry-fit Collared Short Sleeve Polo T-Shirt|SET-22|XXL</t>
  </si>
  <si>
    <t>BRJXMP01-31L</t>
  </si>
  <si>
    <t>Men's Dry-fit Collared Short Sleeve Polo T-Shirt|SET-31|L</t>
  </si>
  <si>
    <t>BRJXMP01-31M</t>
  </si>
  <si>
    <t>Men's Dry-fit Collared Short Sleeve Polo T-Shirt|SET-31|M</t>
  </si>
  <si>
    <t>BRJXMP01-31S</t>
  </si>
  <si>
    <t>Men's Dry-fit Collared Short Sleeve Polo T-Shirt|SET-31|S</t>
  </si>
  <si>
    <t>BRJXMP01-31XL</t>
  </si>
  <si>
    <t>Men's Dry-fit Collared Short Sleeve Polo T-Shirt|SET-31|XL</t>
  </si>
  <si>
    <t>BRJXMP01-32L</t>
  </si>
  <si>
    <t>Men's Dry-fit Collared Short Sleeve Polo T-Shirt|SET-32|L</t>
  </si>
  <si>
    <t>BRJXMP01-32M</t>
  </si>
  <si>
    <t>Men's Dry-fit Collared Short Sleeve Polo T-Shirt|SET-32|M</t>
  </si>
  <si>
    <t>BRJXMP01-32S</t>
  </si>
  <si>
    <t>Men's Dry-fit Collared Short Sleeve Polo T-Shirt|SET-32|S</t>
  </si>
  <si>
    <t>BRJXMP01-32XL</t>
  </si>
  <si>
    <t>Men's Dry-fit Collared Short Sleeve Polo T-Shirt|SET-32|XL</t>
  </si>
  <si>
    <t>BRJXMP01-32XXL</t>
  </si>
  <si>
    <t>Men's Dry-fit Collared Short Sleeve Polo T-Shirt|SET-32|XXL</t>
  </si>
  <si>
    <t>BRJXMP01-33L</t>
  </si>
  <si>
    <t>Men's Dry-fit Collared Short Sleeve Polo T-Shirt|SET-33|L</t>
  </si>
  <si>
    <t>BRJXMP01-33M</t>
  </si>
  <si>
    <t>Men's Dry-fit Collared Short Sleeve Polo T-Shirt|SET-33|M</t>
  </si>
  <si>
    <t>BRJXMP01-33XL</t>
  </si>
  <si>
    <t>Men's Dry-fit Collared Short Sleeve Polo T-Shirt|SET-33|XL</t>
  </si>
  <si>
    <t>BRJXMP01-34L</t>
  </si>
  <si>
    <t>Men's Dry-fit Collared Short Sleeve Polo T-Shirt|SET-34|L</t>
  </si>
  <si>
    <t>BRJXMP01-34M</t>
  </si>
  <si>
    <t>Men's Dry-fit Collared Short Sleeve Polo T-Shirt|SET-34|M</t>
  </si>
  <si>
    <t>BRJXMP01-34XL</t>
  </si>
  <si>
    <t>Men's Dry-fit Collared Short Sleeve Polo T-Shirt|SET-34|XL</t>
  </si>
  <si>
    <t>BRJX10214-125BT3XL</t>
  </si>
  <si>
    <t>Men's Premium Moisture Wicking Active Athletic Performance Shorts (B&amp;T)|SET-102|3XL</t>
  </si>
  <si>
    <t>BRJX10214-125BT4XL</t>
  </si>
  <si>
    <t>Men's Premium Moisture Wicking Active Athletic Performance Shorts (B&amp;T)|SET-102|4XL</t>
  </si>
  <si>
    <t>4XL</t>
  </si>
  <si>
    <t>BRJX10214-125BT5XL</t>
  </si>
  <si>
    <t>Men's Premium Moisture Wicking Active Athletic Performance Shorts (B&amp;T)|SET-102|5XL</t>
  </si>
  <si>
    <t>5XL</t>
  </si>
  <si>
    <t>BRJX10414-107BT 3XL</t>
  </si>
  <si>
    <t>Men's Premium Moisture Wicking Active Athletic Performance Shorts (B&amp;T)|SET-104|3XL</t>
  </si>
  <si>
    <t>BRJX10414-107BT 4XL</t>
  </si>
  <si>
    <t>Men's Premium Moisture Wicking Active Athletic Performance Shorts (B&amp;T)|SET-104|4XL</t>
  </si>
  <si>
    <t>BRJX10514-101BT4XL</t>
  </si>
  <si>
    <t>Men's Premium Moisture Wicking Active Athletic Performance Shorts (B&amp;T)|SET-105|4XL</t>
  </si>
  <si>
    <t>BRJX10614-101BT3XL</t>
  </si>
  <si>
    <t>Men's Premium Moisture Wicking Active Athletic Performance Shorts (B&amp;T)|SET-106|3XL</t>
  </si>
  <si>
    <t>BKJX12406HCX2XL</t>
  </si>
  <si>
    <t>Men's Premium Moisture Wicking Active Athletic Performance Shorts|Set-1|2XL</t>
  </si>
  <si>
    <t>BKJX12406HCL</t>
  </si>
  <si>
    <t>Men's Premium Moisture Wicking Active Athletic Performance Shorts|Set-1|L</t>
  </si>
  <si>
    <t>BKJX12406HCM</t>
  </si>
  <si>
    <t>Men's Premium Moisture Wicking Active Athletic Performance Shorts|Set-1|M</t>
  </si>
  <si>
    <t>BKJX12406HCXL</t>
  </si>
  <si>
    <t>Men's Premium Moisture Wicking Active Athletic Performance Shorts|Set-1|XL</t>
  </si>
  <si>
    <t>BRJX10F1801-L</t>
  </si>
  <si>
    <t>Men's Premium Moisture Wicking Active Athletic Performance Shorts|SET-10|L</t>
  </si>
  <si>
    <t>BRJX10F1801-M</t>
  </si>
  <si>
    <t>Men's Premium Moisture Wicking Active Athletic Performance Shorts|SET-10|M</t>
  </si>
  <si>
    <t>BRJX10F1801-XL</t>
  </si>
  <si>
    <t>Men's Premium Moisture Wicking Active Athletic Performance Shorts|SET-10|XL</t>
  </si>
  <si>
    <t>BRJX11-8209-M</t>
  </si>
  <si>
    <t>Men's Premium Moisture Wicking Active Athletic Performance Shorts|SET-11|M</t>
  </si>
  <si>
    <t>BRJX12-H801-2XL</t>
  </si>
  <si>
    <t>Men's Premium Moisture Wicking Active Athletic Performance Shorts|SET-12|2XL</t>
  </si>
  <si>
    <t>BRJX12-H801-3XL</t>
  </si>
  <si>
    <t>Men's Premium Moisture Wicking Active Athletic Performance Shorts|SET-12|3XL</t>
  </si>
  <si>
    <t>BRJX12-H801-L</t>
  </si>
  <si>
    <t>Men's Premium Moisture Wicking Active Athletic Performance Shorts|SET-12|L</t>
  </si>
  <si>
    <t>BRJX12-H801-M</t>
  </si>
  <si>
    <t>Men's Premium Moisture Wicking Active Athletic Performance Shorts|SET-12|M</t>
  </si>
  <si>
    <t>BRJX12-H801-XL</t>
  </si>
  <si>
    <t>Men's Premium Moisture Wicking Active Athletic Performance Shorts|SET-12|XL</t>
  </si>
  <si>
    <t>BRJX13-H802-2XL</t>
  </si>
  <si>
    <t>Men's Premium Moisture Wicking Active Athletic Performance Shorts|SET-13|2XL</t>
  </si>
  <si>
    <t>BRJX13-H802-3XL</t>
  </si>
  <si>
    <t>Men's Premium Moisture Wicking Active Athletic Performance Shorts|SET-13|3XL</t>
  </si>
  <si>
    <t>BRJX13-H802-4XL</t>
  </si>
  <si>
    <t>Men's Premium Moisture Wicking Active Athletic Performance Shorts|SET-13|4XL</t>
  </si>
  <si>
    <t>BRJX13-H802-L</t>
  </si>
  <si>
    <t>Men's Premium Moisture Wicking Active Athletic Performance Shorts|SET-13|L</t>
  </si>
  <si>
    <t>BRJX13-H802-M</t>
  </si>
  <si>
    <t>Men's Premium Moisture Wicking Active Athletic Performance Shorts|SET-13|M</t>
  </si>
  <si>
    <t>BRJX13-H802-XL</t>
  </si>
  <si>
    <t>Men's Premium Moisture Wicking Active Athletic Performance Shorts|SET-13|XL</t>
  </si>
  <si>
    <t>BRJX1612-110L</t>
  </si>
  <si>
    <t>Men's Premium Moisture Wicking Active Athletic Performance Shorts|SET-16|L</t>
  </si>
  <si>
    <t>BRJX1612-110M</t>
  </si>
  <si>
    <t>Men's Premium Moisture Wicking Active Athletic Performance Shorts|SET-16|M</t>
  </si>
  <si>
    <t>BRJX1612-110XL</t>
  </si>
  <si>
    <t>Men's Premium Moisture Wicking Active Athletic Performance Shorts|SET-16|XL</t>
  </si>
  <si>
    <t>BRJX1712-1152XL</t>
  </si>
  <si>
    <t>Men's Premium Moisture Wicking Active Athletic Performance Shorts|SET-17|2XL</t>
  </si>
  <si>
    <t>BRJX1712-115L</t>
  </si>
  <si>
    <t>Men's Premium Moisture Wicking Active Athletic Performance Shorts|SET-17|L</t>
  </si>
  <si>
    <t>BRJX1712-115M</t>
  </si>
  <si>
    <t>Men's Premium Moisture Wicking Active Athletic Performance Shorts|SET-17|M</t>
  </si>
  <si>
    <t>BRJX1712-115XL</t>
  </si>
  <si>
    <t>Men's Premium Moisture Wicking Active Athletic Performance Shorts|SET-17|XL</t>
  </si>
  <si>
    <t>BKJX12118X2XL</t>
  </si>
  <si>
    <t>Men's Premium Moisture Wicking Active Athletic Performance Shorts|Set-2|2XL</t>
  </si>
  <si>
    <t>BKJX12118L</t>
  </si>
  <si>
    <t>Men's Premium Moisture Wicking Active Athletic Performance Shorts|Set-2|L</t>
  </si>
  <si>
    <t>BKJX12118M</t>
  </si>
  <si>
    <t>Men's Premium Moisture Wicking Active Athletic Performance Shorts|Set-2|M</t>
  </si>
  <si>
    <t>BKJX12118XL</t>
  </si>
  <si>
    <t>Men's Premium Moisture Wicking Active Athletic Performance Shorts|Set-2|XL</t>
  </si>
  <si>
    <t>BRJX12-207-S21-M</t>
  </si>
  <si>
    <t>Men's Premium Moisture Wicking Active Athletic Performance Shorts|SET-21|M</t>
  </si>
  <si>
    <t>BRJX12-207-S21-XL</t>
  </si>
  <si>
    <t>Men's Premium Moisture Wicking Active Athletic Performance Shorts|SET-21|XL</t>
  </si>
  <si>
    <t>BRJX12-215-S22-M</t>
  </si>
  <si>
    <t>Men's Premium Moisture Wicking Active Athletic Performance Shorts|SET-22|M</t>
  </si>
  <si>
    <t>BRJX12-220-S23-XL</t>
  </si>
  <si>
    <t>Men's Premium Moisture Wicking Active Athletic Performance Shorts|SET-23|XL</t>
  </si>
  <si>
    <t>BRJX12-225-S25-M</t>
  </si>
  <si>
    <t>Men's Premium Moisture Wicking Active Athletic Performance Shorts|SET-25|M</t>
  </si>
  <si>
    <t>BRJX12-225-S25-XL</t>
  </si>
  <si>
    <t>Men's Premium Moisture Wicking Active Athletic Performance Shorts|SET-25|XL</t>
  </si>
  <si>
    <t>BKJX12125X2XLZ</t>
  </si>
  <si>
    <t>Men's Premium Moisture Wicking Active Athletic Performance Shorts|SET-3|2XL</t>
  </si>
  <si>
    <t>BKJX12125X3XLZ</t>
  </si>
  <si>
    <t>Men's Premium Moisture Wicking Active Athletic Performance Shorts|SET-3|3XL</t>
  </si>
  <si>
    <t>BKJX12125LZ</t>
  </si>
  <si>
    <t>Men's Premium Moisture Wicking Active Athletic Performance Shorts|SET-3|L</t>
  </si>
  <si>
    <t>BKJX12125MZ</t>
  </si>
  <si>
    <t>Men's Premium Moisture Wicking Active Athletic Performance Shorts|SET-3|M</t>
  </si>
  <si>
    <t>BKJX12125XLZ</t>
  </si>
  <si>
    <t>Men's Premium Moisture Wicking Active Athletic Performance Shorts|SET-3|XL</t>
  </si>
  <si>
    <t>BKJX121542XL</t>
  </si>
  <si>
    <t>Men's Premium Moisture Wicking Active Athletic Performance Shorts|SET-4|2XL</t>
  </si>
  <si>
    <t>BKJX121543XL</t>
  </si>
  <si>
    <t>Men's Premium Moisture Wicking Active Athletic Performance Shorts|SET-4|3XL</t>
  </si>
  <si>
    <t>BKJX121544XL</t>
  </si>
  <si>
    <t>Men's Premium Moisture Wicking Active Athletic Performance Shorts|SET-4|4XL</t>
  </si>
  <si>
    <t>BKJX12154L</t>
  </si>
  <si>
    <t>Men's Premium Moisture Wicking Active Athletic Performance Shorts|SET-4|L</t>
  </si>
  <si>
    <t>BKJX12154M</t>
  </si>
  <si>
    <t>Men's Premium Moisture Wicking Active Athletic Performance Shorts|SET-4|M</t>
  </si>
  <si>
    <t>BKJX12154XL</t>
  </si>
  <si>
    <t>Men's Premium Moisture Wicking Active Athletic Performance Shorts|SET-4|XL</t>
  </si>
  <si>
    <t>BRJXH8-03S6L</t>
  </si>
  <si>
    <t>Men's Premium Moisture Wicking Active Athletic Performance Shorts|Set-6|L</t>
  </si>
  <si>
    <t>BRJXH8-03S6M</t>
  </si>
  <si>
    <t>Men's Premium Moisture Wicking Active Athletic Performance Shorts|Set-6|M</t>
  </si>
  <si>
    <t>BRJXH8-03S6XL</t>
  </si>
  <si>
    <t>Men's Premium Moisture Wicking Active Athletic Performance Shorts|Set-6|XL</t>
  </si>
  <si>
    <t>BRJX12503MAL</t>
  </si>
  <si>
    <t>Men's Premium Moisture Wicking Active Athletic Performance Shorts|SET-7|L</t>
  </si>
  <si>
    <t>BRJX12503MAM</t>
  </si>
  <si>
    <t>Men's Premium Moisture Wicking Active Athletic Performance Shorts|SET-7|M</t>
  </si>
  <si>
    <t>BRJX12503MAXL</t>
  </si>
  <si>
    <t>Men's Premium Moisture Wicking Active Athletic Performance Shorts|SET-7|XL</t>
  </si>
  <si>
    <t>BRJX12720MA2XL</t>
  </si>
  <si>
    <t>Men's Premium Moisture Wicking Active Athletic Performance Shorts|SET-8|2XL</t>
  </si>
  <si>
    <t>BRJX12720MAL</t>
  </si>
  <si>
    <t>Men's Premium Moisture Wicking Active Athletic Performance Shorts|SET-8|L</t>
  </si>
  <si>
    <t>BRJX12720MAM</t>
  </si>
  <si>
    <t>Men's Premium Moisture Wicking Active Athletic Performance Shorts|SET-8|M</t>
  </si>
  <si>
    <t>BRJX12720MAXL</t>
  </si>
  <si>
    <t>Men's Premium Moisture Wicking Active Athletic Performance Shorts|SET-8|XL</t>
  </si>
  <si>
    <t>BRJX9F1802-L</t>
  </si>
  <si>
    <t>Men's Premium Moisture Wicking Active Athletic Performance Shorts|SET-9|L</t>
  </si>
  <si>
    <t>BRJX9F1802-M</t>
  </si>
  <si>
    <t>Men's Premium Moisture Wicking Active Athletic Performance Shorts|SET-9|M</t>
  </si>
  <si>
    <t>BRJX9F1802-XL</t>
  </si>
  <si>
    <t>Men's Premium Moisture Wicking Active Athletic Performance Shorts|SET-9|XL</t>
  </si>
  <si>
    <t>BRJX112-MFL</t>
  </si>
  <si>
    <t>Mens 3 Pack Mens Ultra Soft Bottoms, Flannel Pajama Pants|SET-112|Large (Banded 3-Pack)</t>
  </si>
  <si>
    <t>BRJX112-MFM</t>
  </si>
  <si>
    <t>Mens 3 Pack Mens Ultra Soft Bottoms, Flannel Pajama Pants|SET-112|Medium (Banded 3-Pack)</t>
  </si>
  <si>
    <t>BRJX112-MFS</t>
  </si>
  <si>
    <t>Mens 3 Pack Mens Ultra Soft Bottoms, Flannel Pajama Pants|SET-112|Small (Banded 3-Pack)</t>
  </si>
  <si>
    <t>BRJX112-MFXL</t>
  </si>
  <si>
    <t>Mens 3 Pack Mens Ultra Soft Bottoms, Flannel Pajama Pants|SET-112|X-Large (Banded 3-Pack)</t>
  </si>
  <si>
    <t>BRJX113-MF2XL</t>
  </si>
  <si>
    <t>Mens 3 Pack Mens Ultra Soft Bottoms, Flannel Pajama Pants|SET-113|2X-Large (Banded 3-Pack)</t>
  </si>
  <si>
    <t>BRJX113-MF3XL</t>
  </si>
  <si>
    <t>Mens 3 Pack Mens Ultra Soft Bottoms, Flannel Pajama Pants|SET-113|3X-Large (Banded 3-Pack)</t>
  </si>
  <si>
    <t>BRJX113-MFL</t>
  </si>
  <si>
    <t>Mens 3 Pack Mens Ultra Soft Bottoms, Flannel Pajama Pants|SET-113|Large (Banded 3-Pack)</t>
  </si>
  <si>
    <t>BRJX113-MFM</t>
  </si>
  <si>
    <t>Mens 3 Pack Mens Ultra Soft Bottoms, Flannel Pajama Pants|SET-113|Medium</t>
  </si>
  <si>
    <t>BRJX113-MFS</t>
  </si>
  <si>
    <t>Mens 3 Pack Mens Ultra Soft Bottoms, Flannel Pajama Pants|SET-113|Small</t>
  </si>
  <si>
    <t>BRJX113-MFXL</t>
  </si>
  <si>
    <t>Mens 3 Pack Mens Ultra Soft Bottoms, Flannel Pajama Pants|SET-113|X-Large</t>
  </si>
  <si>
    <t>BRJX114-MF2XL</t>
  </si>
  <si>
    <t>Mens 3 Pack Mens Ultra Soft Bottoms, Flannel Pajama Pants|SET-114|2X-Large</t>
  </si>
  <si>
    <t>BRJX114-MF3XL</t>
  </si>
  <si>
    <t>Mens 3 Pack Mens Ultra Soft Bottoms, Flannel Pajama Pants|SET-114|3X-Large</t>
  </si>
  <si>
    <t>BRJX114-MFL</t>
  </si>
  <si>
    <t>Mens 3 Pack Mens Ultra Soft Bottoms, Flannel Pajama Pants|SET-114|Large</t>
  </si>
  <si>
    <t>BRJX114-MFM</t>
  </si>
  <si>
    <t>Mens 3 Pack Mens Ultra Soft Bottoms, Flannel Pajama Pants|SET-114|Medium</t>
  </si>
  <si>
    <t>BRJX114-MFS</t>
  </si>
  <si>
    <t>Mens 3 Pack Mens Ultra Soft Bottoms, Flannel Pajama Pants|SET-114|Small</t>
  </si>
  <si>
    <t>BRJX114-MFXL</t>
  </si>
  <si>
    <t>Mens 3 Pack Mens Ultra Soft Bottoms, Flannel Pajama Pants|SET-114|X-Large</t>
  </si>
  <si>
    <t>BRJX115-MF2XL</t>
  </si>
  <si>
    <t>Mens 3 Pack Mens Ultra Soft Bottoms, Flannel Pajama Pants|SET-115|2X-Large</t>
  </si>
  <si>
    <t>BRJX115-MF3XL</t>
  </si>
  <si>
    <t>Mens 3 Pack Mens Ultra Soft Bottoms, Flannel Pajama Pants|SET-115|3X-Large</t>
  </si>
  <si>
    <t>BRJX115-MFL</t>
  </si>
  <si>
    <t>Mens 3 Pack Mens Ultra Soft Bottoms, Flannel Pajama Pants|SET-115|Large</t>
  </si>
  <si>
    <t>BRJX115-MFM</t>
  </si>
  <si>
    <t>Mens 3 Pack Mens Ultra Soft Bottoms, Flannel Pajama Pants|SET-115|Medium</t>
  </si>
  <si>
    <t>BRJX115-MFS</t>
  </si>
  <si>
    <t>Mens 3 Pack Mens Ultra Soft Bottoms, Flannel Pajama Pants|SET-115|Small</t>
  </si>
  <si>
    <t>BRJX115-MFXL</t>
  </si>
  <si>
    <t>Mens 3 Pack Mens Ultra Soft Bottoms, Flannel Pajama Pants|SET-115|X-Large</t>
  </si>
  <si>
    <t>BRJX116-MF2XL</t>
  </si>
  <si>
    <t>Mens 3 Pack Mens Ultra Soft Bottoms, Flannel Pajama Pants|SET-116|2X-Large</t>
  </si>
  <si>
    <t>BRJX116-MFL</t>
  </si>
  <si>
    <t>Mens 3 Pack Mens Ultra Soft Bottoms, Flannel Pajama Pants|SET-116|Large</t>
  </si>
  <si>
    <t>BRJX116-MFM</t>
  </si>
  <si>
    <t>Mens 3 Pack Mens Ultra Soft Bottoms, Flannel Pajama Pants|SET-116|Medium</t>
  </si>
  <si>
    <t>BRJX116-MFS</t>
  </si>
  <si>
    <t>Mens 3 Pack Mens Ultra Soft Bottoms, Flannel Pajama Pants|SET-116|Small</t>
  </si>
  <si>
    <t>BRJX116-MFXL</t>
  </si>
  <si>
    <t>Mens 3 Pack Mens Ultra Soft Bottoms, Flannel Pajama Pants|SET-116|X-Large</t>
  </si>
  <si>
    <t>BRJX117-MF2XL</t>
  </si>
  <si>
    <t>Mens 3 Pack Mens Ultra Soft Bottoms, Flannel Pajama Pants|SET-117|2X-Large</t>
  </si>
  <si>
    <t>BRJX117-MF3XL</t>
  </si>
  <si>
    <t>Mens 3 Pack Mens Ultra Soft Bottoms, Flannel Pajama Pants|SET-117|3X-Large</t>
  </si>
  <si>
    <t>BRJX117-MFL</t>
  </si>
  <si>
    <t>Mens 3 Pack Mens Ultra Soft Bottoms, Flannel Pajama Pants|SET-117|Large</t>
  </si>
  <si>
    <t>BRJX117-MFM</t>
  </si>
  <si>
    <t>Mens 3 Pack Mens Ultra Soft Bottoms, Flannel Pajama Pants|SET-117|Medium</t>
  </si>
  <si>
    <t>BRJX117-MFS</t>
  </si>
  <si>
    <t>Mens 3 Pack Mens Ultra Soft Bottoms, Flannel Pajama Pants|SET-117|Small</t>
  </si>
  <si>
    <t>BRJX117-MFXL</t>
  </si>
  <si>
    <t>Mens 3 Pack Mens Ultra Soft Bottoms, Flannel Pajama Pants|SET-117|X-Large</t>
  </si>
  <si>
    <t>BRJX118-MF2XL</t>
  </si>
  <si>
    <t>Mens 3 Pack Mens Ultra Soft Bottoms, Flannel Pajama Pants|SET-118|2X-Large</t>
  </si>
  <si>
    <t>BRJX118-MFL</t>
  </si>
  <si>
    <t>Mens 3 Pack Mens Ultra Soft Bottoms, Flannel Pajama Pants|SET-118|Large</t>
  </si>
  <si>
    <t>BRJX118-MFM</t>
  </si>
  <si>
    <t>Mens 3 Pack Mens Ultra Soft Bottoms, Flannel Pajama Pants|SET-118|Medium</t>
  </si>
  <si>
    <t>BRJX118-MFS</t>
  </si>
  <si>
    <t>Mens 3 Pack Mens Ultra Soft Bottoms, Flannel Pajama Pants|SET-118|Small</t>
  </si>
  <si>
    <t>BRJX118-MFXL</t>
  </si>
  <si>
    <t>Mens 3 Pack Mens Ultra Soft Bottoms, Flannel Pajama Pants|SET-118|X-Large</t>
  </si>
  <si>
    <t>BRJX119-MF2XL</t>
  </si>
  <si>
    <t>Mens 3 Pack Mens Ultra Soft Bottoms, Flannel Pajama Pants|SET-119|2X-Large</t>
  </si>
  <si>
    <t>BRJX119-MF3XL</t>
  </si>
  <si>
    <t>Mens 3 Pack Mens Ultra Soft Bottoms, Flannel Pajama Pants|SET-119|3X-Large</t>
  </si>
  <si>
    <t>BRJX119-MFL</t>
  </si>
  <si>
    <t>Mens 3 Pack Mens Ultra Soft Bottoms, Flannel Pajama Pants|SET-119|Large</t>
  </si>
  <si>
    <t>BRJX119-MFM</t>
  </si>
  <si>
    <t>Mens 3 Pack Mens Ultra Soft Bottoms, Flannel Pajama Pants|SET-119|Medium</t>
  </si>
  <si>
    <t>BRJX119-MFS</t>
  </si>
  <si>
    <t>Mens 3 Pack Mens Ultra Soft Bottoms, Flannel Pajama Pants|SET-119|Small</t>
  </si>
  <si>
    <t>BRJX119-MFXL</t>
  </si>
  <si>
    <t>Mens 3 Pack Mens Ultra Soft Bottoms, Flannel Pajama Pants|SET-119|X-Large</t>
  </si>
  <si>
    <t>BRJX-MMF-1-3XL</t>
  </si>
  <si>
    <t>Mens Multipack Microfleece Ultra-Soft  Pajama Lounge PJ Pants|SET-1|3XL</t>
  </si>
  <si>
    <t>3-Pack Band (Each Tagged $65 MSRP) - COUNTED AS 3</t>
  </si>
  <si>
    <t>BRJX-MMF-1-L</t>
  </si>
  <si>
    <t>Mens Multipack Microfleece Ultra-Soft  Pajama Lounge PJ Pants|SET-1|L</t>
  </si>
  <si>
    <t>BRJX-MMF-1-M</t>
  </si>
  <si>
    <t>Mens Multipack Microfleece Ultra-Soft  Pajama Lounge PJ Pants|SET-1|M</t>
  </si>
  <si>
    <t>BRJX-MMF-1-S</t>
  </si>
  <si>
    <t>Mens Multipack Microfleece Ultra-Soft  Pajama Lounge PJ Pants|SET-1|S</t>
  </si>
  <si>
    <t>BRJX-MMF-1-XL</t>
  </si>
  <si>
    <t>Mens Multipack Microfleece Ultra-Soft  Pajama Lounge PJ Pants|SET-1|XL</t>
  </si>
  <si>
    <t>BRJX-MMF-1-XXL</t>
  </si>
  <si>
    <t>Mens Multipack Microfleece Ultra-Soft  Pajama Lounge PJ Pants|SET-1|XXL</t>
  </si>
  <si>
    <t>BRJX-MMF-CHNV10-L</t>
  </si>
  <si>
    <t>Mens Multipack Microfleece Ultra-Soft  Pajama Lounge PJ Pants|SET-10|L</t>
  </si>
  <si>
    <t>BRJX-MMF-CHNV10-M</t>
  </si>
  <si>
    <t>Mens Multipack Microfleece Ultra-Soft  Pajama Lounge PJ Pants|SET-10|M</t>
  </si>
  <si>
    <t>BRJX-MMF-CHNV10-S</t>
  </si>
  <si>
    <t>Mens Multipack Microfleece Ultra-Soft  Pajama Lounge PJ Pants|SET-10|S</t>
  </si>
  <si>
    <t>BRJX-MMF-CHNV10-XL</t>
  </si>
  <si>
    <t>Mens Multipack Microfleece Ultra-Soft  Pajama Lounge PJ Pants|SET-10|XL</t>
  </si>
  <si>
    <t>BRJX-MMF-CHGR11-3XL</t>
  </si>
  <si>
    <t>Mens Multipack Microfleece Ultra-Soft  Pajama Lounge PJ Pants|SET-11|3XL</t>
  </si>
  <si>
    <t>BRJX-MMF-CHGR11-L</t>
  </si>
  <si>
    <t>Mens Multipack Microfleece Ultra-Soft  Pajama Lounge PJ Pants|SET-11|L</t>
  </si>
  <si>
    <t>BRJX-MMF-CHGR11-M</t>
  </si>
  <si>
    <t>Mens Multipack Microfleece Ultra-Soft  Pajama Lounge PJ Pants|SET-11|M</t>
  </si>
  <si>
    <t>BRJX-MMF-CHGR11-S</t>
  </si>
  <si>
    <t>Mens Multipack Microfleece Ultra-Soft  Pajama Lounge PJ Pants|SET-11|S</t>
  </si>
  <si>
    <t>BRJX-MMF-CHGR11-XL</t>
  </si>
  <si>
    <t>Mens Multipack Microfleece Ultra-Soft  Pajama Lounge PJ Pants|SET-11|XL</t>
  </si>
  <si>
    <t>BRJX-MMF-NVGR12-L</t>
  </si>
  <si>
    <t>Mens Multipack Microfleece Ultra-Soft  Pajama Lounge PJ Pants|SET-12|L</t>
  </si>
  <si>
    <t>BRJX-MMF-NVGR12-M</t>
  </si>
  <si>
    <t>Mens Multipack Microfleece Ultra-Soft  Pajama Lounge PJ Pants|SET-12|M</t>
  </si>
  <si>
    <t>BRJX-MMF-NVGR12-XL</t>
  </si>
  <si>
    <t>Mens Multipack Microfleece Ultra-Soft  Pajama Lounge PJ Pants|SET-12|XL</t>
  </si>
  <si>
    <t>BRJX-MMF-NVGR12-XXL</t>
  </si>
  <si>
    <t>Mens Multipack Microfleece Ultra-Soft  Pajama Lounge PJ Pants|SET-12|XXL</t>
  </si>
  <si>
    <t>BRJX-MMF-GECA14-M</t>
  </si>
  <si>
    <t>Mens Multipack Microfleece Ultra-Soft  Pajama Lounge PJ Pants|SET-14|M</t>
  </si>
  <si>
    <t>BRJX-MMF-GECA14-XL</t>
  </si>
  <si>
    <t>Mens Multipack Microfleece Ultra-Soft  Pajama Lounge PJ Pants|SET-14|XL</t>
  </si>
  <si>
    <t>BRJX-MMF-2-M</t>
  </si>
  <si>
    <t>Mens Multipack Microfleece Ultra-Soft  Pajama Lounge PJ Pants|SET-2|M</t>
  </si>
  <si>
    <t>BRJX-MMF-2-XL</t>
  </si>
  <si>
    <t>Mens Multipack Microfleece Ultra-Soft  Pajama Lounge PJ Pants|SET-2|XL</t>
  </si>
  <si>
    <t>BRJX-MMF-4-3XL</t>
  </si>
  <si>
    <t>Mens Multipack Microfleece Ultra-Soft  Pajama Lounge PJ Pants|SET-4|3XL</t>
  </si>
  <si>
    <t>BRJX-MMF-4-L</t>
  </si>
  <si>
    <t>Mens Multipack Microfleece Ultra-Soft  Pajama Lounge PJ Pants|SET-4|L</t>
  </si>
  <si>
    <t>BRJX-MMF-4-M</t>
  </si>
  <si>
    <t>Mens Multipack Microfleece Ultra-Soft  Pajama Lounge PJ Pants|SET-4|M</t>
  </si>
  <si>
    <t>BRJX-MMF-4-S</t>
  </si>
  <si>
    <t>Mens Multipack Microfleece Ultra-Soft  Pajama Lounge PJ Pants|SET-4|S</t>
  </si>
  <si>
    <t>BRJX-MMF-4-XL</t>
  </si>
  <si>
    <t>Mens Multipack Microfleece Ultra-Soft  Pajama Lounge PJ Pants|SET-4|XL</t>
  </si>
  <si>
    <t>BRJX-MMF-4-XXL</t>
  </si>
  <si>
    <t>Mens Multipack Microfleece Ultra-Soft  Pajama Lounge PJ Pants|SET-4|XXL</t>
  </si>
  <si>
    <t>BRJX-MMF-5-L</t>
  </si>
  <si>
    <t>Mens Multipack Microfleece Ultra-Soft  Pajama Lounge PJ Pants|SET-5|L</t>
  </si>
  <si>
    <t>BRJX-MMF-5-M</t>
  </si>
  <si>
    <t>Mens Multipack Microfleece Ultra-Soft  Pajama Lounge PJ Pants|SET-5|M</t>
  </si>
  <si>
    <t>BRJX-MMF-6-M</t>
  </si>
  <si>
    <t>Mens Multipack Microfleece Ultra-Soft  Pajama Lounge PJ Pants|SET-6|M</t>
  </si>
  <si>
    <t>BRJX-MMF-6-XL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</si>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</sst>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7" formatCode="_(* #,##0_);_(* \(#,##0\);_(* &quot;-&quot;??_);_(@_)"/>
  </numFmts>
  <fonts count="3">
    <font>
      <sz val="11"/>
      <color theme="1"/>
      <name val="Aptos Narrow"/>
    </font>
    <font>
      <sz val="11"/>
      <color indexed="8"/>
      <name val="Aptos Narrow"/>
    </font>
    <font>
      <b/>
      <sz val="11"/>
      <color indexed="8"/>
      <name val="Aptos Narrow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2" xfId="0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7" fontId="2" fillId="2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7" fontId="2" fillId="0" borderId="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0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/>
    <xf numFmtId="0" fontId="0" fillId="0" borderId="4" xfId="0" pivotButton="1" applyBorder="1"/>
    <xf numFmtId="0" fontId="0" fillId="0" borderId="5" xfId="0" applyBorder="1"/>
    <xf numFmtId="0" fontId="0" fillId="0" borderId="4" xfId="0" applyBorder="1"/>
    <xf numFmtId="0" fontId="0" fillId="0" borderId="5" xfId="0" applyNumberFormat="1" applyBorder="1"/>
    <xf numFmtId="0" fontId="0" fillId="0" borderId="6" xfId="0" applyBorder="1"/>
    <xf numFmtId="0" fontId="0" fillId="0" borderId="7" xfId="0" applyNumberFormat="1" applyBorder="1"/>
    <xf numFmtId="0" fontId="0" fillId="0" borderId="8" xfId="0" applyBorder="1"/>
    <xf numFmtId="0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114300</xdr:rowOff>
    </xdr:from>
    <xdr:to>
      <xdr:col>0</xdr:col>
      <xdr:colOff>3067050</xdr:colOff>
      <xdr:row>16</xdr:row>
      <xdr:rowOff>76200</xdr:rowOff>
    </xdr:to>
    <xdr:pic>
      <xdr:nvPicPr>
        <xdr:cNvPr id="2049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495300"/>
          <a:ext cx="266700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123825</xdr:colOff>
      <xdr:row>17</xdr:row>
      <xdr:rowOff>0</xdr:rowOff>
    </xdr:from>
    <xdr:to>
      <xdr:col>0</xdr:col>
      <xdr:colOff>3724275</xdr:colOff>
      <xdr:row>36</xdr:row>
      <xdr:rowOff>171450</xdr:rowOff>
    </xdr:to>
    <xdr:pic>
      <xdr:nvPicPr>
        <xdr:cNvPr id="2050" name="image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3429000"/>
          <a:ext cx="3600450" cy="394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971550</xdr:colOff>
      <xdr:row>36</xdr:row>
      <xdr:rowOff>47625</xdr:rowOff>
    </xdr:from>
    <xdr:to>
      <xdr:col>0</xdr:col>
      <xdr:colOff>3267075</xdr:colOff>
      <xdr:row>47</xdr:row>
      <xdr:rowOff>19050</xdr:rowOff>
    </xdr:to>
    <xdr:pic>
      <xdr:nvPicPr>
        <xdr:cNvPr id="205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1550" y="7248525"/>
          <a:ext cx="229552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209550</xdr:colOff>
      <xdr:row>49</xdr:row>
      <xdr:rowOff>76200</xdr:rowOff>
    </xdr:from>
    <xdr:to>
      <xdr:col>0</xdr:col>
      <xdr:colOff>2981325</xdr:colOff>
      <xdr:row>64</xdr:row>
      <xdr:rowOff>47625</xdr:rowOff>
    </xdr:to>
    <xdr:pic>
      <xdr:nvPicPr>
        <xdr:cNvPr id="2052" name="image1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9550" y="9877425"/>
          <a:ext cx="277177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38100</xdr:colOff>
      <xdr:row>64</xdr:row>
      <xdr:rowOff>133350</xdr:rowOff>
    </xdr:from>
    <xdr:to>
      <xdr:col>0</xdr:col>
      <xdr:colOff>3810000</xdr:colOff>
      <xdr:row>84</xdr:row>
      <xdr:rowOff>152400</xdr:rowOff>
    </xdr:to>
    <xdr:pic>
      <xdr:nvPicPr>
        <xdr:cNvPr id="2053" name="image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12934950"/>
          <a:ext cx="377190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923925</xdr:colOff>
      <xdr:row>68</xdr:row>
      <xdr:rowOff>38100</xdr:rowOff>
    </xdr:from>
    <xdr:to>
      <xdr:col>0</xdr:col>
      <xdr:colOff>2695575</xdr:colOff>
      <xdr:row>77</xdr:row>
      <xdr:rowOff>142875</xdr:rowOff>
    </xdr:to>
    <xdr:pic>
      <xdr:nvPicPr>
        <xdr:cNvPr id="2054" name="image1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23925" y="13639800"/>
          <a:ext cx="17716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9525</xdr:colOff>
      <xdr:row>79</xdr:row>
      <xdr:rowOff>9525</xdr:rowOff>
    </xdr:from>
    <xdr:to>
      <xdr:col>0</xdr:col>
      <xdr:colOff>3829050</xdr:colOff>
      <xdr:row>99</xdr:row>
      <xdr:rowOff>95250</xdr:rowOff>
    </xdr:to>
    <xdr:pic>
      <xdr:nvPicPr>
        <xdr:cNvPr id="2055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" y="15811500"/>
          <a:ext cx="3819525" cy="408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95250</xdr:colOff>
      <xdr:row>101</xdr:row>
      <xdr:rowOff>133350</xdr:rowOff>
    </xdr:from>
    <xdr:to>
      <xdr:col>0</xdr:col>
      <xdr:colOff>3724275</xdr:colOff>
      <xdr:row>122</xdr:row>
      <xdr:rowOff>152400</xdr:rowOff>
    </xdr:to>
    <xdr:pic>
      <xdr:nvPicPr>
        <xdr:cNvPr id="2056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0" y="20335875"/>
          <a:ext cx="3629025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238125</xdr:colOff>
      <xdr:row>127</xdr:row>
      <xdr:rowOff>152400</xdr:rowOff>
    </xdr:from>
    <xdr:to>
      <xdr:col>0</xdr:col>
      <xdr:colOff>3752850</xdr:colOff>
      <xdr:row>147</xdr:row>
      <xdr:rowOff>57150</xdr:rowOff>
    </xdr:to>
    <xdr:pic>
      <xdr:nvPicPr>
        <xdr:cNvPr id="2057" name="image2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8125" y="25555575"/>
          <a:ext cx="3514725" cy="390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1009650</xdr:colOff>
      <xdr:row>165</xdr:row>
      <xdr:rowOff>0</xdr:rowOff>
    </xdr:from>
    <xdr:to>
      <xdr:col>0</xdr:col>
      <xdr:colOff>2762250</xdr:colOff>
      <xdr:row>175</xdr:row>
      <xdr:rowOff>123825</xdr:rowOff>
    </xdr:to>
    <xdr:pic>
      <xdr:nvPicPr>
        <xdr:cNvPr id="2058" name="image1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09650" y="33004125"/>
          <a:ext cx="17526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466725</xdr:colOff>
      <xdr:row>152</xdr:row>
      <xdr:rowOff>57150</xdr:rowOff>
    </xdr:from>
    <xdr:to>
      <xdr:col>0</xdr:col>
      <xdr:colOff>3133725</xdr:colOff>
      <xdr:row>166</xdr:row>
      <xdr:rowOff>76200</xdr:rowOff>
    </xdr:to>
    <xdr:pic>
      <xdr:nvPicPr>
        <xdr:cNvPr id="2059" name="image1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66725" y="30460950"/>
          <a:ext cx="266700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838200</xdr:colOff>
      <xdr:row>174</xdr:row>
      <xdr:rowOff>9525</xdr:rowOff>
    </xdr:from>
    <xdr:to>
      <xdr:col>0</xdr:col>
      <xdr:colOff>3009900</xdr:colOff>
      <xdr:row>184</xdr:row>
      <xdr:rowOff>114300</xdr:rowOff>
    </xdr:to>
    <xdr:pic>
      <xdr:nvPicPr>
        <xdr:cNvPr id="2060" name="image1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38200" y="34813875"/>
          <a:ext cx="217170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466725</xdr:colOff>
      <xdr:row>181</xdr:row>
      <xdr:rowOff>76200</xdr:rowOff>
    </xdr:from>
    <xdr:to>
      <xdr:col>0</xdr:col>
      <xdr:colOff>3571875</xdr:colOff>
      <xdr:row>197</xdr:row>
      <xdr:rowOff>161925</xdr:rowOff>
    </xdr:to>
    <xdr:pic>
      <xdr:nvPicPr>
        <xdr:cNvPr id="2061" name="image1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66725" y="36280725"/>
          <a:ext cx="310515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742950</xdr:colOff>
      <xdr:row>201</xdr:row>
      <xdr:rowOff>-600075</xdr:rowOff>
    </xdr:from>
    <xdr:to>
      <xdr:col>0</xdr:col>
      <xdr:colOff>3248025</xdr:colOff>
      <xdr:row>216</xdr:row>
      <xdr:rowOff>38100</xdr:rowOff>
    </xdr:to>
    <xdr:pic>
      <xdr:nvPicPr>
        <xdr:cNvPr id="2062" name="image1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42950" y="39604950"/>
          <a:ext cx="2505075" cy="363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904875</xdr:colOff>
      <xdr:row>217</xdr:row>
      <xdr:rowOff>95250</xdr:rowOff>
    </xdr:from>
    <xdr:to>
      <xdr:col>0</xdr:col>
      <xdr:colOff>3143250</xdr:colOff>
      <xdr:row>225</xdr:row>
      <xdr:rowOff>114300</xdr:rowOff>
    </xdr:to>
    <xdr:pic>
      <xdr:nvPicPr>
        <xdr:cNvPr id="2063" name="image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04875" y="43500675"/>
          <a:ext cx="223837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1076325</xdr:colOff>
      <xdr:row>226</xdr:row>
      <xdr:rowOff>76200</xdr:rowOff>
    </xdr:from>
    <xdr:to>
      <xdr:col>0</xdr:col>
      <xdr:colOff>3067050</xdr:colOff>
      <xdr:row>236</xdr:row>
      <xdr:rowOff>180975</xdr:rowOff>
    </xdr:to>
    <xdr:pic>
      <xdr:nvPicPr>
        <xdr:cNvPr id="2064" name="image2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76325" y="45281850"/>
          <a:ext cx="199072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85725</xdr:colOff>
      <xdr:row>235</xdr:row>
      <xdr:rowOff>152400</xdr:rowOff>
    </xdr:from>
    <xdr:to>
      <xdr:col>0</xdr:col>
      <xdr:colOff>3790950</xdr:colOff>
      <xdr:row>255</xdr:row>
      <xdr:rowOff>123825</xdr:rowOff>
    </xdr:to>
    <xdr:pic>
      <xdr:nvPicPr>
        <xdr:cNvPr id="2065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5725" y="47158275"/>
          <a:ext cx="3705225" cy="397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38100</xdr:colOff>
      <xdr:row>252</xdr:row>
      <xdr:rowOff>95250</xdr:rowOff>
    </xdr:from>
    <xdr:to>
      <xdr:col>0</xdr:col>
      <xdr:colOff>3714750</xdr:colOff>
      <xdr:row>271</xdr:row>
      <xdr:rowOff>114300</xdr:rowOff>
    </xdr:to>
    <xdr:pic>
      <xdr:nvPicPr>
        <xdr:cNvPr id="2066" name="image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50501550"/>
          <a:ext cx="367665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666750</xdr:colOff>
      <xdr:row>269</xdr:row>
      <xdr:rowOff>133350</xdr:rowOff>
    </xdr:from>
    <xdr:to>
      <xdr:col>0</xdr:col>
      <xdr:colOff>3333750</xdr:colOff>
      <xdr:row>283</xdr:row>
      <xdr:rowOff>152400</xdr:rowOff>
    </xdr:to>
    <xdr:pic>
      <xdr:nvPicPr>
        <xdr:cNvPr id="2067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0" y="53940075"/>
          <a:ext cx="266700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38100</xdr:colOff>
      <xdr:row>284</xdr:row>
      <xdr:rowOff>66675</xdr:rowOff>
    </xdr:from>
    <xdr:to>
      <xdr:col>0</xdr:col>
      <xdr:colOff>3829050</xdr:colOff>
      <xdr:row>299</xdr:row>
      <xdr:rowOff>0</xdr:rowOff>
    </xdr:to>
    <xdr:pic>
      <xdr:nvPicPr>
        <xdr:cNvPr id="2068" name="image2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" y="56873775"/>
          <a:ext cx="3790950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95250</xdr:colOff>
      <xdr:row>297</xdr:row>
      <xdr:rowOff>57150</xdr:rowOff>
    </xdr:from>
    <xdr:to>
      <xdr:col>0</xdr:col>
      <xdr:colOff>3800475</xdr:colOff>
      <xdr:row>314</xdr:row>
      <xdr:rowOff>57150</xdr:rowOff>
    </xdr:to>
    <xdr:pic>
      <xdr:nvPicPr>
        <xdr:cNvPr id="2069" name="image1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250" y="59464575"/>
          <a:ext cx="370522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638175</xdr:colOff>
      <xdr:row>313</xdr:row>
      <xdr:rowOff>123825</xdr:rowOff>
    </xdr:from>
    <xdr:to>
      <xdr:col>0</xdr:col>
      <xdr:colOff>3143250</xdr:colOff>
      <xdr:row>328</xdr:row>
      <xdr:rowOff>95250</xdr:rowOff>
    </xdr:to>
    <xdr:pic>
      <xdr:nvPicPr>
        <xdr:cNvPr id="2070" name="image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38175" y="62731650"/>
          <a:ext cx="250507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19050</xdr:colOff>
      <xdr:row>349</xdr:row>
      <xdr:rowOff>171450</xdr:rowOff>
    </xdr:from>
    <xdr:to>
      <xdr:col>0</xdr:col>
      <xdr:colOff>3848100</xdr:colOff>
      <xdr:row>369</xdr:row>
      <xdr:rowOff>85725</xdr:rowOff>
    </xdr:to>
    <xdr:pic>
      <xdr:nvPicPr>
        <xdr:cNvPr id="2071" name="image2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" y="69980175"/>
          <a:ext cx="3829050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66675</xdr:colOff>
      <xdr:row>331</xdr:row>
      <xdr:rowOff>142875</xdr:rowOff>
    </xdr:from>
    <xdr:to>
      <xdr:col>0</xdr:col>
      <xdr:colOff>3762375</xdr:colOff>
      <xdr:row>347</xdr:row>
      <xdr:rowOff>171450</xdr:rowOff>
    </xdr:to>
    <xdr:pic>
      <xdr:nvPicPr>
        <xdr:cNvPr id="2072" name="image1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66351150"/>
          <a:ext cx="3695700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371</xdr:row>
      <xdr:rowOff>85725</xdr:rowOff>
    </xdr:from>
    <xdr:to>
      <xdr:col>0</xdr:col>
      <xdr:colOff>3533775</xdr:colOff>
      <xdr:row>390</xdr:row>
      <xdr:rowOff>85725</xdr:rowOff>
    </xdr:to>
    <xdr:pic>
      <xdr:nvPicPr>
        <xdr:cNvPr id="2073" name="image1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74295000"/>
          <a:ext cx="3533775" cy="3800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391</xdr:row>
      <xdr:rowOff>0</xdr:rowOff>
    </xdr:from>
    <xdr:to>
      <xdr:col>0</xdr:col>
      <xdr:colOff>3552825</xdr:colOff>
      <xdr:row>411</xdr:row>
      <xdr:rowOff>28575</xdr:rowOff>
    </xdr:to>
    <xdr:pic>
      <xdr:nvPicPr>
        <xdr:cNvPr id="2074" name="image2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78209775"/>
          <a:ext cx="3552825" cy="402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866775</xdr:colOff>
      <xdr:row>426</xdr:row>
      <xdr:rowOff>85725</xdr:rowOff>
    </xdr:from>
    <xdr:to>
      <xdr:col>0</xdr:col>
      <xdr:colOff>3810000</xdr:colOff>
      <xdr:row>444</xdr:row>
      <xdr:rowOff>123825</xdr:rowOff>
    </xdr:to>
    <xdr:pic>
      <xdr:nvPicPr>
        <xdr:cNvPr id="2075" name="image2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66775" y="85296375"/>
          <a:ext cx="2943225" cy="363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417</xdr:row>
      <xdr:rowOff>0</xdr:rowOff>
    </xdr:from>
    <xdr:to>
      <xdr:col>0</xdr:col>
      <xdr:colOff>1847850</xdr:colOff>
      <xdr:row>433</xdr:row>
      <xdr:rowOff>180975</xdr:rowOff>
    </xdr:to>
    <xdr:pic>
      <xdr:nvPicPr>
        <xdr:cNvPr id="2076" name="image2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3410425"/>
          <a:ext cx="1847850" cy="3381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971550</xdr:colOff>
      <xdr:row>445</xdr:row>
      <xdr:rowOff>38100</xdr:rowOff>
    </xdr:from>
    <xdr:to>
      <xdr:col>0</xdr:col>
      <xdr:colOff>3267075</xdr:colOff>
      <xdr:row>455</xdr:row>
      <xdr:rowOff>95250</xdr:rowOff>
    </xdr:to>
    <xdr:pic>
      <xdr:nvPicPr>
        <xdr:cNvPr id="2077" name="image2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71550" y="89049225"/>
          <a:ext cx="229552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228600</xdr:colOff>
      <xdr:row>458</xdr:row>
      <xdr:rowOff>38100</xdr:rowOff>
    </xdr:from>
    <xdr:to>
      <xdr:col>0</xdr:col>
      <xdr:colOff>3619500</xdr:colOff>
      <xdr:row>476</xdr:row>
      <xdr:rowOff>76200</xdr:rowOff>
    </xdr:to>
    <xdr:pic>
      <xdr:nvPicPr>
        <xdr:cNvPr id="2078" name="image3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" y="91649550"/>
          <a:ext cx="3390900" cy="363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123825</xdr:colOff>
      <xdr:row>482</xdr:row>
      <xdr:rowOff>57150</xdr:rowOff>
    </xdr:from>
    <xdr:to>
      <xdr:col>0</xdr:col>
      <xdr:colOff>3781425</xdr:colOff>
      <xdr:row>506</xdr:row>
      <xdr:rowOff>142875</xdr:rowOff>
    </xdr:to>
    <xdr:pic>
      <xdr:nvPicPr>
        <xdr:cNvPr id="2079" name="image2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3825" y="96469200"/>
          <a:ext cx="3657600" cy="488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0</xdr:colOff>
      <xdr:row>505</xdr:row>
      <xdr:rowOff>114300</xdr:rowOff>
    </xdr:from>
    <xdr:to>
      <xdr:col>0</xdr:col>
      <xdr:colOff>3838575</xdr:colOff>
      <xdr:row>527</xdr:row>
      <xdr:rowOff>0</xdr:rowOff>
    </xdr:to>
    <xdr:pic>
      <xdr:nvPicPr>
        <xdr:cNvPr id="2080" name="image3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101126925"/>
          <a:ext cx="3838575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228600</xdr:colOff>
      <xdr:row>563</xdr:row>
      <xdr:rowOff>-447675</xdr:rowOff>
    </xdr:from>
    <xdr:to>
      <xdr:col>0</xdr:col>
      <xdr:colOff>3533775</xdr:colOff>
      <xdr:row>578</xdr:row>
      <xdr:rowOff>190500</xdr:rowOff>
    </xdr:to>
    <xdr:pic>
      <xdr:nvPicPr>
        <xdr:cNvPr id="2081" name="image3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" y="112166400"/>
          <a:ext cx="3305175" cy="363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590550</xdr:colOff>
      <xdr:row>526</xdr:row>
      <xdr:rowOff>142875</xdr:rowOff>
    </xdr:from>
    <xdr:to>
      <xdr:col>0</xdr:col>
      <xdr:colOff>3638550</xdr:colOff>
      <xdr:row>559</xdr:row>
      <xdr:rowOff>142875</xdr:rowOff>
    </xdr:to>
    <xdr:pic>
      <xdr:nvPicPr>
        <xdr:cNvPr id="2082" name="image2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90550" y="105356025"/>
          <a:ext cx="3048000" cy="660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ators" refreshedDate="46007.519752083332" createdVersion="1" refreshedVersion="5" recordCount="577">
  <cacheSource type="worksheet">
    <worksheetSource ref="B1:L578" sheet="Master Inventory"/>
  </cacheSource>
  <cacheFields count="11">
    <cacheField name="Item Code" numFmtId="0">
      <sharedItems/>
    </cacheField>
    <cacheField name="Description" numFmtId="0">
      <sharedItems/>
    </cacheField>
    <cacheField name="Size" numFmtId="0">
      <sharedItems containsMixedTypes="1" containsNumber="1" containsInteger="1" minValue="44" maxValue="50"/>
    </cacheField>
    <cacheField name="Notes" numFmtId="0">
      <sharedItems/>
    </cacheField>
    <cacheField name="Categories" numFmtId="0">
      <sharedItems count="21">
        <s v="Boys-Active Tank-Top"/>
        <s v="Boys-Active Crew Neck"/>
        <s v="Boys Active Shorts-1"/>
        <s v="Boys Active Shorts-2"/>
        <s v="Men Lounge Shorts"/>
        <s v="Men Tricot Pant"/>
        <s v="Men-Active Shorts-PLAID"/>
        <s v="Men Henley Set"/>
        <s v="Men-Active Shorts-Cotton"/>
        <s v="Men Lounge Pants"/>
        <s v="Men-Active Polo"/>
        <s v="Men's Premium Moisture Wicking Active Athletic Performance Shorts (B&amp;T)"/>
        <s v="Men's Premium Moisture Wicking Active Athletic Performance Shorts"/>
        <s v="Mens 3 Pack Mens Ultra Soft Bottoms, Flannel Pajama Pants"/>
        <s v="Mens Micro Fleece"/>
        <s v="MENS RUNNING RAGLAN SHORT SLEEVE ACTIVE"/>
        <s v="Mens Ultra-Soft Thermal Underwear 2 Piece with Fleece Lining"/>
        <s v="Sun Screen Sleve"/>
        <s v="Women Flannel Pajama Bottom"/>
        <s v="WOMENS PAJ SETS( Top &amp; bottom)"/>
        <s v="WOMENS PLUSH PJ PANTS  - Set of 2"/>
      </sharedItems>
    </cacheField>
    <cacheField name="Units" numFmtId="0">
      <sharedItems containsSemiMixedTypes="0" containsString="0" containsNumber="1" containsInteger="1" minValue="1" maxValue="812"/>
    </cacheField>
    <cacheField name="Trans Qty" numFmtId="0">
      <sharedItems containsString="0" containsBlank="1" containsNumber="1" containsInteger="1" minValue="1" maxValue="495"/>
    </cacheField>
    <cacheField name="Selling Units" numFmtId="0">
      <sharedItems containsSemiMixedTypes="0" containsString="0" containsNumber="1" containsInteger="1" minValue="1" maxValue="5"/>
    </cacheField>
    <cacheField name="MSRP" numFmtId="164">
      <sharedItems containsSemiMixedTypes="0" containsString="0" containsNumber="1" minValue="9.99" maxValue="79.98"/>
    </cacheField>
    <cacheField name="EXT QTY" numFmtId="0">
      <sharedItems containsSemiMixedTypes="0" containsString="0" containsNumber="1" containsInteger="1" minValue="2" maxValue="1505"/>
    </cacheField>
    <cacheField name="Extended MSRP" numFmtId="164">
      <sharedItems containsSemiMixedTypes="0" containsString="0" containsNumber="1" minValue="48" maxValue="54932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7">
  <r>
    <s v="BRJXBYAT353-26L"/>
    <s v="Boy's Dry-Fit Moisture Wicking Active Athletic Performance Muscle Tank|SET-26|L"/>
    <s v="Large"/>
    <s v="Packed 3 Pieces in a POLY - COUNTED AS 3"/>
    <x v="0"/>
    <n v="138"/>
    <n v="128"/>
    <n v="3"/>
    <n v="18"/>
    <n v="414"/>
    <n v="7452"/>
  </r>
  <r>
    <s v="BRJXBYAT353-26M"/>
    <s v="Boy's Dry-Fit Moisture Wicking Active Athletic Performance Muscle Tank|SET-26|M"/>
    <s v="Medium"/>
    <s v="Packed 3 Pieces in a POLY - COUNTED AS 3"/>
    <x v="0"/>
    <n v="101"/>
    <n v="111"/>
    <n v="3"/>
    <n v="18"/>
    <n v="303"/>
    <n v="5454"/>
  </r>
  <r>
    <s v="BRJXBYAT353-26S"/>
    <s v="Boy's Dry-Fit Moisture Wicking Active Athletic Performance Muscle Tank|SET-26|S"/>
    <s v="Small"/>
    <s v="Packed 3 Pieces in a POLY - COUNTED AS 3"/>
    <x v="0"/>
    <n v="38"/>
    <n v="46"/>
    <n v="3"/>
    <n v="18"/>
    <n v="114"/>
    <n v="2052"/>
  </r>
  <r>
    <s v="BRJXBYAT353-26XL"/>
    <s v="Boy's Dry-Fit Moisture Wicking Active Athletic Performance Muscle Tank|SET-26|XL"/>
    <s v="Extra Large"/>
    <s v="Packed 3 Pieces in a POLY - COUNTED AS 3"/>
    <x v="0"/>
    <n v="33"/>
    <n v="40"/>
    <n v="3"/>
    <n v="18"/>
    <n v="99"/>
    <n v="1782"/>
  </r>
  <r>
    <s v="BRJXBYAT354-27L"/>
    <s v="Boy's Dry-Fit Moisture Wicking Active Athletic Performance Muscle Tank|SET-27|L"/>
    <s v="Large"/>
    <s v="Packed 3 Pieces in a POLY - COUNTED AS 3"/>
    <x v="0"/>
    <n v="62"/>
    <n v="72"/>
    <n v="3"/>
    <n v="18"/>
    <n v="186"/>
    <n v="3348"/>
  </r>
  <r>
    <s v="BRJXBYAT354-27M"/>
    <s v="Boy's Dry-Fit Moisture Wicking Active Athletic Performance Muscle Tank|SET-27|M"/>
    <s v="Medium"/>
    <s v="Packed 3 Pieces in a POLY - COUNTED AS 3"/>
    <x v="0"/>
    <n v="53"/>
    <n v="63"/>
    <n v="3"/>
    <n v="18"/>
    <n v="159"/>
    <n v="2862"/>
  </r>
  <r>
    <s v="BRJXBYAT354-27S"/>
    <s v="Boy's Dry-Fit Moisture Wicking Active Athletic Performance Muscle Tank|SET-27|S"/>
    <s v="Small"/>
    <s v="Packed 3 Pieces in a POLY - COUNTED AS 3"/>
    <x v="0"/>
    <n v="14"/>
    <n v="19"/>
    <n v="3"/>
    <n v="18"/>
    <n v="42"/>
    <n v="756"/>
  </r>
  <r>
    <s v="BRJXBYAT354-27XL"/>
    <s v="Boy's Dry-Fit Moisture Wicking Active Athletic Performance Muscle Tank|SET-27|XL"/>
    <s v="Extra Large"/>
    <s v="Packed 3 Pieces in a POLY - COUNTED AS 3"/>
    <x v="0"/>
    <n v="36"/>
    <n v="20"/>
    <n v="3"/>
    <n v="18"/>
    <n v="108"/>
    <n v="1944"/>
  </r>
  <r>
    <s v="BRJXBYAT355-28L"/>
    <s v="Boy's Dry-Fit Moisture Wicking Active Athletic Performance Muscle Tank|SET-28|L"/>
    <s v="Large"/>
    <s v="Packed 3 Pieces in a POLY - COUNTED AS 3"/>
    <x v="0"/>
    <n v="50"/>
    <n v="58"/>
    <n v="3"/>
    <n v="18"/>
    <n v="150"/>
    <n v="2700"/>
  </r>
  <r>
    <s v="BRJXBYAT355-28M"/>
    <s v="Boy's Dry-Fit Moisture Wicking Active Athletic Performance Muscle Tank|SET-28|M"/>
    <s v="Medium"/>
    <s v="Packed 3 Pieces in a POLY - COUNTED AS 3"/>
    <x v="0"/>
    <n v="46"/>
    <n v="59"/>
    <n v="3"/>
    <n v="18"/>
    <n v="138"/>
    <n v="2484"/>
  </r>
  <r>
    <s v="BRJXBYAT355-28S"/>
    <s v="Boy's Dry-Fit Moisture Wicking Active Athletic Performance Muscle Tank|SET-28|S"/>
    <s v="Small"/>
    <s v="Packed 3 Pieces in a POLY - COUNTED AS 3"/>
    <x v="0"/>
    <n v="8"/>
    <n v="20"/>
    <n v="3"/>
    <n v="18"/>
    <n v="24"/>
    <n v="432"/>
  </r>
  <r>
    <s v="BRJXBYAT355-28XL"/>
    <s v="Boy's Dry-Fit Moisture Wicking Active Athletic Performance Muscle Tank|SET-28|XL"/>
    <s v="Extra Large"/>
    <s v="Packed 3 Pieces in a POLY - COUNTED AS 3"/>
    <x v="0"/>
    <n v="8"/>
    <n v="18"/>
    <n v="3"/>
    <n v="18"/>
    <n v="24"/>
    <n v="432"/>
  </r>
  <r>
    <s v="BRJXBYAT356-29L"/>
    <s v="Boy's Dry-Fit Moisture Wicking Active Athletic Performance Muscle Tank|SET-29|L"/>
    <s v="Large"/>
    <s v="Packed 3 Pieces in a POLY - COUNTED AS 3"/>
    <x v="0"/>
    <n v="129"/>
    <n v="36"/>
    <n v="3"/>
    <n v="18"/>
    <n v="387"/>
    <n v="6966"/>
  </r>
  <r>
    <s v="BRJXBYAT356-29M"/>
    <s v="Boy's Dry-Fit Moisture Wicking Active Athletic Performance Muscle Tank|SET-29|M"/>
    <s v="Medium"/>
    <s v="Packed 3 Pieces in a POLY - COUNTED AS 3"/>
    <x v="0"/>
    <n v="125"/>
    <n v="39"/>
    <n v="3"/>
    <n v="18"/>
    <n v="375"/>
    <n v="6750"/>
  </r>
  <r>
    <s v="BRJXBYAT356-29S"/>
    <s v="Boy's Dry-Fit Moisture Wicking Active Athletic Performance Muscle Tank|SET-29|S"/>
    <s v="Small"/>
    <s v="Packed 3 Pieces in a POLY - COUNTED AS 3"/>
    <x v="0"/>
    <n v="51"/>
    <n v="18"/>
    <n v="3"/>
    <n v="18"/>
    <n v="153"/>
    <n v="2754"/>
  </r>
  <r>
    <s v="BRJXBYAT356-29XL"/>
    <s v="Boy's Dry-Fit Moisture Wicking Active Athletic Performance Muscle Tank|SET-29|XL"/>
    <s v="Extra Large"/>
    <s v="Packed 3 Pieces in a POLY - COUNTED AS 3"/>
    <x v="0"/>
    <n v="52"/>
    <n v="5"/>
    <n v="3"/>
    <n v="18"/>
    <n v="156"/>
    <n v="2808"/>
  </r>
  <r>
    <s v="BRJXBYAC300-21L"/>
    <s v="Boy's Performance Dry-Fit Moisture Wicking Active Athletic Performance Crew Neck|SET-21|L(14/16)"/>
    <s v="Large"/>
    <s v="Packed 3 Pieces in a POLY - COUNTED AS 3"/>
    <x v="1"/>
    <n v="98"/>
    <n v="33"/>
    <n v="3"/>
    <n v="20"/>
    <n v="294"/>
    <n v="5880"/>
  </r>
  <r>
    <s v="BRJXBYAC300-21M"/>
    <s v="Boy's Performance Dry-Fit Moisture Wicking Active Athletic Performance Crew Neck|SET-21|M(10/12)"/>
    <s v="Medium"/>
    <s v="Packed 3 Pieces in a POLY - COUNTED AS 3"/>
    <x v="1"/>
    <n v="127"/>
    <n v="39"/>
    <n v="3"/>
    <n v="20"/>
    <n v="381"/>
    <n v="7620"/>
  </r>
  <r>
    <s v="BRJXBYAC300-21S"/>
    <s v="Boy's Performance Dry-Fit Moisture Wicking Active Athletic Performance Crew Neck|SET-21|S(8)"/>
    <s v="Small"/>
    <s v="Packed 3 Pieces in a POLY - COUNTED AS 3"/>
    <x v="1"/>
    <n v="63"/>
    <n v="32"/>
    <n v="3"/>
    <n v="20"/>
    <n v="189"/>
    <n v="3780"/>
  </r>
  <r>
    <s v="BRJXBYAC300-21XL"/>
    <s v="Boy's Performance Dry-Fit Moisture Wicking Active Athletic Performance Crew Neck|SET-21|XL(18/20)"/>
    <s v="Extra Large"/>
    <s v="Packed 3 Pieces in a POLY - COUNTED AS 3"/>
    <x v="1"/>
    <n v="53"/>
    <n v="28"/>
    <n v="3"/>
    <n v="20"/>
    <n v="159"/>
    <n v="3180"/>
  </r>
  <r>
    <s v="BRJXBYAC301-22L"/>
    <s v="Boy's Performance Dry-Fit Moisture Wicking Active Athletic Performance Crew Neck|SET-22|L(14/16)"/>
    <s v="Large"/>
    <s v="Packed 3 Pieces in a POLY - COUNTED AS 3"/>
    <x v="1"/>
    <n v="125"/>
    <n v="16"/>
    <n v="3"/>
    <n v="20"/>
    <n v="375"/>
    <n v="7500"/>
  </r>
  <r>
    <s v="BRJXBYAC301-22M"/>
    <s v="Boy's Performance Dry-Fit Moisture Wicking Active Athletic Performance Crew Neck|SET-22|M(10/12)"/>
    <s v="Medium"/>
    <s v="Packed 3 Pieces in a POLY - COUNTED AS 3"/>
    <x v="1"/>
    <n v="49"/>
    <n v="31"/>
    <n v="3"/>
    <n v="20"/>
    <n v="147"/>
    <n v="2940"/>
  </r>
  <r>
    <s v="BRJXBYAC301-22S"/>
    <s v="Boy's Performance Dry-Fit Moisture Wicking Active Athletic Performance Crew Neck|SET-22|S(8)"/>
    <s v="Small"/>
    <s v="Packed 3 Pieces in a POLY - COUNTED AS 3"/>
    <x v="1"/>
    <n v="29"/>
    <n v="40"/>
    <n v="3"/>
    <n v="20"/>
    <n v="87"/>
    <n v="1740"/>
  </r>
  <r>
    <s v="BRJXBYAC301-22XL"/>
    <s v="Boy's Performance Dry-Fit Moisture Wicking Active Athletic Performance Crew Neck|SET-22|XL(18/20)"/>
    <s v="Extra Large"/>
    <s v="Packed 3 Pieces in a POLY - COUNTED AS 3"/>
    <x v="1"/>
    <n v="51"/>
    <n v="26"/>
    <n v="3"/>
    <n v="20"/>
    <n v="153"/>
    <n v="3060"/>
  </r>
  <r>
    <s v="BRJXBYAC302-23L"/>
    <s v="Boy's Performance Dry-Fit Moisture Wicking Active Athletic Performance Crew Neck|SET-23|L(14/16)"/>
    <s v="Large"/>
    <s v="Packed 3 Pieces in a POLY - COUNTED AS 3"/>
    <x v="1"/>
    <n v="61"/>
    <n v="39"/>
    <n v="3"/>
    <n v="20"/>
    <n v="183"/>
    <n v="3660"/>
  </r>
  <r>
    <s v="BRJXBYAC302-23M"/>
    <s v="Boy's Performance Dry-Fit Moisture Wicking Active Athletic Performance Crew Neck|SET-23|M(10/12)"/>
    <s v="Medium"/>
    <s v="Packed 3 Pieces in a POLY - COUNTED AS 3"/>
    <x v="1"/>
    <n v="62"/>
    <n v="36"/>
    <n v="3"/>
    <n v="20"/>
    <n v="186"/>
    <n v="3720"/>
  </r>
  <r>
    <s v="BRJXBYAC302-23S"/>
    <s v="Boy's Performance Dry-Fit Moisture Wicking Active Athletic Performance Crew Neck|SET-23|S(8)"/>
    <s v="Small"/>
    <s v="Packed 3 Pieces in a POLY - COUNTED AS 3"/>
    <x v="1"/>
    <n v="16"/>
    <n v="15"/>
    <n v="3"/>
    <n v="20"/>
    <n v="48"/>
    <n v="960"/>
  </r>
  <r>
    <s v="BRJXBYAC302-23XL"/>
    <s v="Boy's Performance Dry-Fit Moisture Wicking Active Athletic Performance Crew Neck|SET-23|XL(18/20)"/>
    <s v="Extra Large"/>
    <s v="Packed 3 Pieces in a POLY - COUNTED AS 3"/>
    <x v="1"/>
    <n v="7"/>
    <n v="38"/>
    <n v="3"/>
    <n v="20"/>
    <n v="21"/>
    <n v="420"/>
  </r>
  <r>
    <s v="BRJXBYAC303-24L"/>
    <s v="Boy's Performance Dry-Fit Moisture Wicking Active Athletic Performance Crew Neck|SET-24|L(14/16)"/>
    <s v="Large"/>
    <s v="Packed 3 Pieces in a POLY - COUNTED AS 3"/>
    <x v="1"/>
    <n v="51"/>
    <n v="63"/>
    <n v="3"/>
    <n v="20"/>
    <n v="153"/>
    <n v="3060"/>
  </r>
  <r>
    <s v="BRJXBYAC303-24M"/>
    <s v="Boy's Performance Dry-Fit Moisture Wicking Active Athletic Performance Crew Neck|SET-24|M(10/12)"/>
    <s v="Medium"/>
    <s v="Packed 3 Pieces in a POLY - COUNTED AS 3"/>
    <x v="1"/>
    <n v="61"/>
    <n v="68"/>
    <n v="3"/>
    <n v="20"/>
    <n v="183"/>
    <n v="3660"/>
  </r>
  <r>
    <s v="BRJXBYAC303-24S"/>
    <s v="Boy's Performance Dry-Fit Moisture Wicking Active Athletic Performance Crew Neck|SET-24|S(8)"/>
    <s v="Small"/>
    <s v="Packed 3 Pieces in a POLY - COUNTED AS 3"/>
    <x v="1"/>
    <n v="44"/>
    <n v="49"/>
    <n v="3"/>
    <n v="20"/>
    <n v="132"/>
    <n v="2640"/>
  </r>
  <r>
    <s v="BRJXBYAC303-24XL"/>
    <s v="Boy's Performance Dry-Fit Moisture Wicking Active Athletic Performance Crew Neck|SET-24|XL(18/20)"/>
    <s v="Extra Large"/>
    <s v="Packed 3 Pieces in a POLY - COUNTED AS 3"/>
    <x v="1"/>
    <n v="41"/>
    <n v="60"/>
    <n v="3"/>
    <n v="20"/>
    <n v="123"/>
    <n v="2460"/>
  </r>
  <r>
    <s v="BRJXBYAC304-25L"/>
    <s v="Boy's Performance Dry-Fit Moisture Wicking Active Athletic Performance Crew Neck|SET-25|L(14/16)"/>
    <s v="Large"/>
    <s v="Packed 3 Pieces in a POLY - COUNTED AS 3"/>
    <x v="1"/>
    <n v="43"/>
    <n v="37"/>
    <n v="3"/>
    <n v="20"/>
    <n v="129"/>
    <n v="2580"/>
  </r>
  <r>
    <s v="BRJXBYAC304-25M"/>
    <s v="Boy's Performance Dry-Fit Moisture Wicking Active Athletic Performance Crew Neck|SET-25|M(10/12)"/>
    <s v="Medium"/>
    <s v="Packed 3 Pieces in a POLY - COUNTED AS 3"/>
    <x v="1"/>
    <n v="29"/>
    <n v="41"/>
    <n v="3"/>
    <n v="20"/>
    <n v="87"/>
    <n v="1740"/>
  </r>
  <r>
    <s v="BRJXBYAC304-25S"/>
    <s v="Boy's Performance Dry-Fit Moisture Wicking Active Athletic Performance Crew Neck|SET-25|S(8)"/>
    <s v="Small"/>
    <s v="Packed 3 Pieces in a POLY - COUNTED AS 3"/>
    <x v="1"/>
    <n v="25"/>
    <m/>
    <n v="3"/>
    <n v="20"/>
    <n v="75"/>
    <n v="1500"/>
  </r>
  <r>
    <s v="BRJX2907BYS-S7L"/>
    <s v="Boys Active Shorts-1|SET 7|L(14/16)"/>
    <s v="Large"/>
    <s v="Packed 5 Pieces in a POLY - COUNTED AS 5"/>
    <x v="2"/>
    <n v="48"/>
    <n v="71"/>
    <n v="5"/>
    <n v="28"/>
    <n v="240"/>
    <n v="6720"/>
  </r>
  <r>
    <s v="BRJX2907BYS-S7M"/>
    <s v="Boys Active Shorts-1|SET 7|M(10/12)"/>
    <s v="Medium"/>
    <s v="Packed 5 Pieces in a POLY - COUNTED AS 5"/>
    <x v="2"/>
    <n v="65"/>
    <n v="91"/>
    <n v="5"/>
    <n v="28"/>
    <n v="325"/>
    <n v="9100"/>
  </r>
  <r>
    <s v="BRJX2907BYS-S7S"/>
    <s v="Boys Active Shorts-1|SET 7|S(8)"/>
    <s v="Small"/>
    <s v="Packed 5 Pieces in a POLY - COUNTED AS 5"/>
    <x v="2"/>
    <n v="37"/>
    <n v="57"/>
    <n v="5"/>
    <n v="28"/>
    <n v="185"/>
    <n v="5180"/>
  </r>
  <r>
    <s v="BRJX2907BYS-S7XL"/>
    <s v="Boys Active Shorts-1|SET 7|XL(18)"/>
    <s v="Extra Large"/>
    <s v="Packed 5 Pieces in a POLY - COUNTED AS 5"/>
    <x v="2"/>
    <n v="39"/>
    <n v="51"/>
    <n v="5"/>
    <n v="28"/>
    <n v="195"/>
    <n v="5460"/>
  </r>
  <r>
    <s v="BRJX2907BYS-S8L"/>
    <s v="Boys Active Shorts-1|SET 8|L(14/16)"/>
    <s v="Large"/>
    <s v="Packed 5 Pieces in a POLY - COUNTED AS 5"/>
    <x v="2"/>
    <n v="71"/>
    <n v="97"/>
    <n v="5"/>
    <n v="28"/>
    <n v="355"/>
    <n v="9940"/>
  </r>
  <r>
    <s v="BRJX2907BYS-S8M"/>
    <s v="Boys Active Shorts-1|SET 8|M(10/12)"/>
    <s v="Medium"/>
    <s v="Packed 5 Pieces in a POLY - COUNTED AS 5"/>
    <x v="2"/>
    <n v="51"/>
    <n v="77"/>
    <n v="5"/>
    <n v="28"/>
    <n v="255"/>
    <n v="7140"/>
  </r>
  <r>
    <s v="BRJX2907BYS-S8S"/>
    <s v="Boys Active Shorts-1|SET 8|S(8)"/>
    <s v="Small"/>
    <s v="Packed 5 Pieces in a POLY - COUNTED AS 5"/>
    <x v="2"/>
    <n v="34"/>
    <n v="46"/>
    <n v="5"/>
    <n v="28"/>
    <n v="170"/>
    <n v="4760"/>
  </r>
  <r>
    <s v="BRJX2907BYS-S8XL"/>
    <s v="Boys Active Shorts-1|SET 8|XL(18)"/>
    <s v="Extra Large"/>
    <s v="Packed 5 Pieces in a POLY - COUNTED AS 5"/>
    <x v="2"/>
    <n v="41"/>
    <n v="57"/>
    <n v="5"/>
    <n v="28"/>
    <n v="205"/>
    <n v="5740"/>
  </r>
  <r>
    <s v="BRJXF18-02BYS-S11M"/>
    <s v="Boys Active Shorts-2|SET-11|M(10/12)"/>
    <s v="Medium"/>
    <s v="Packed 5 Pieces in a POLY - COUNTED AS 5"/>
    <x v="3"/>
    <n v="41"/>
    <n v="7"/>
    <n v="5"/>
    <n v="28"/>
    <n v="205"/>
    <n v="5740"/>
  </r>
  <r>
    <s v="BRJXF18-02BYS-S11S"/>
    <s v="Boys Active Shorts-2|SET-11|S(8)"/>
    <s v="Small"/>
    <s v="Packed 5 Pieces in a POLY - COUNTED AS 5"/>
    <x v="3"/>
    <n v="21"/>
    <n v="17"/>
    <n v="5"/>
    <n v="28"/>
    <n v="105"/>
    <n v="2940"/>
  </r>
  <r>
    <s v="BRJXF18-02BYS-S11XL"/>
    <s v="Boys Active Shorts-2|SET-11|XL(18)"/>
    <s v="Extra Large"/>
    <s v="Packed 5 Pieces in a POLY - COUNTED AS 5"/>
    <x v="3"/>
    <n v="19"/>
    <n v="15"/>
    <n v="5"/>
    <n v="28"/>
    <n v="95"/>
    <n v="2660"/>
  </r>
  <r>
    <s v="BRJXF18-02BYS-S12L"/>
    <s v="Boys Active Shorts-2|SET-12|L(14/16)"/>
    <s v="Large"/>
    <s v="Packed 5 Pieces in a POLY - COUNTED AS 5"/>
    <x v="3"/>
    <n v="29"/>
    <n v="20"/>
    <n v="5"/>
    <n v="28"/>
    <n v="145"/>
    <n v="4060"/>
  </r>
  <r>
    <s v="BRJXF18-02BYS-S12M"/>
    <s v="Boys Active Shorts-2|SET-12|M(10/12)"/>
    <s v="Medium"/>
    <s v="Packed 5 Pieces in a POLY - COUNTED AS 5"/>
    <x v="3"/>
    <n v="32"/>
    <n v="20"/>
    <n v="5"/>
    <n v="28"/>
    <n v="160"/>
    <n v="4480"/>
  </r>
  <r>
    <s v="BRJXF18-02BYS-S12S"/>
    <s v="Boys Active Shorts-2|SET-12|S(8)"/>
    <s v="Small"/>
    <s v="Packed 5 Pieces in a POLY - COUNTED AS 5"/>
    <x v="3"/>
    <n v="11"/>
    <n v="11"/>
    <n v="5"/>
    <n v="28"/>
    <n v="55"/>
    <n v="1540"/>
  </r>
  <r>
    <s v="BRJXF18-02BYS-S12XL"/>
    <s v="Boys Active Shorts-2|SET-12|XL(18)"/>
    <s v="Extra Large"/>
    <s v="Packed 5 Pieces in a POLY - COUNTED AS 5"/>
    <x v="3"/>
    <n v="20"/>
    <n v="17"/>
    <n v="5"/>
    <n v="28"/>
    <n v="100"/>
    <n v="2800"/>
  </r>
  <r>
    <s v="BRJX82019BYS-S15M"/>
    <s v="Boys Active Shorts-2|SET-15|M(10/12)"/>
    <s v="Medium"/>
    <s v="Packed 5 Pieces in a POLY - COUNTED AS 5"/>
    <x v="3"/>
    <n v="37"/>
    <n v="60"/>
    <n v="5"/>
    <n v="28"/>
    <n v="185"/>
    <n v="5180"/>
  </r>
  <r>
    <s v="BRJX82019BYS-S15S"/>
    <s v="Boys Active Shorts-2|SET-15|S(8)"/>
    <s v="Small"/>
    <s v="Packed 5 Pieces in a POLY - COUNTED AS 5"/>
    <x v="3"/>
    <n v="6"/>
    <n v="20"/>
    <n v="5"/>
    <n v="28"/>
    <n v="30"/>
    <n v="840"/>
  </r>
  <r>
    <s v="BRJX82019BYS-S16L"/>
    <s v="Boys Active Shorts-2|SET-16|L(14/16)"/>
    <s v="Large"/>
    <s v="Packed 5 Pieces in a POLY - COUNTED AS 5"/>
    <x v="3"/>
    <n v="35"/>
    <n v="60"/>
    <n v="5"/>
    <n v="28"/>
    <n v="175"/>
    <n v="4900"/>
  </r>
  <r>
    <s v="BRJX82019BYS-S16M"/>
    <s v="Boys Active Shorts-2|SET-16|M(10/12)"/>
    <s v="Medium"/>
    <s v="Packed 5 Pieces in a POLY - COUNTED AS 5"/>
    <x v="3"/>
    <n v="1"/>
    <n v="37"/>
    <n v="5"/>
    <n v="28"/>
    <n v="5"/>
    <n v="140"/>
  </r>
  <r>
    <s v="BRJX82019BYS-S16S"/>
    <s v="Boys Active Shorts-2|SET-16|S(8)"/>
    <s v="Small"/>
    <s v="Packed 5 Pieces in a POLY - COUNTED AS 5"/>
    <x v="3"/>
    <n v="31"/>
    <n v="20"/>
    <n v="5"/>
    <n v="28"/>
    <n v="155"/>
    <n v="4340"/>
  </r>
  <r>
    <s v="BRJX82019BYS-S16XL"/>
    <s v="Boys Active Shorts-2|SET-16|XL(18)"/>
    <s v="Extra Large"/>
    <s v="Packed 5 Pieces in a POLY - COUNTED AS 5"/>
    <x v="3"/>
    <n v="7"/>
    <n v="20"/>
    <n v="5"/>
    <n v="28"/>
    <n v="35"/>
    <n v="980"/>
  </r>
  <r>
    <s v="BRJXH8-02BYS-S19M"/>
    <s v="Boys Active Shorts-2|SET-19|M(10/12)"/>
    <s v="Medium"/>
    <s v="Packed 5 Pieces in a POLY - COUNTED AS 5"/>
    <x v="3"/>
    <n v="22"/>
    <n v="53"/>
    <n v="5"/>
    <n v="28"/>
    <n v="110"/>
    <n v="3080"/>
  </r>
  <r>
    <s v="BRJXH8-02BYS-S19S"/>
    <s v="Boys Active Shorts-2|SET-19|S(8)"/>
    <s v="Small"/>
    <s v="Packed 5 Pieces in a POLY - COUNTED AS 5"/>
    <x v="3"/>
    <n v="21"/>
    <n v="17"/>
    <n v="5"/>
    <n v="28"/>
    <n v="105"/>
    <n v="2940"/>
  </r>
  <r>
    <s v="BRJXH8-02BYS-S19XL"/>
    <s v="Boys Active Shorts-2|SET-19|XL(18)"/>
    <s v="Extra Large"/>
    <s v="Packed 5 Pieces in a POLY - COUNTED AS 5"/>
    <x v="3"/>
    <n v="6"/>
    <n v="20"/>
    <n v="5"/>
    <n v="28"/>
    <n v="30"/>
    <n v="840"/>
  </r>
  <r>
    <s v="BRJXH8-02BYS-S20L"/>
    <s v="Boys Active Shorts-2|SET-20|L(14/16)"/>
    <s v="Large"/>
    <s v="Packed 5 Pieces in a POLY - COUNTED AS 5"/>
    <x v="3"/>
    <n v="3"/>
    <n v="34"/>
    <n v="5"/>
    <n v="28"/>
    <n v="15"/>
    <n v="420"/>
  </r>
  <r>
    <s v="BRJXH8-02BYS-S20M"/>
    <s v="Boys Active Shorts-2|SET-20|M(10/12)"/>
    <s v="Medium"/>
    <s v="Packed 5 Pieces in a POLY - COUNTED AS 5"/>
    <x v="3"/>
    <n v="2"/>
    <n v="17"/>
    <n v="5"/>
    <n v="28"/>
    <n v="10"/>
    <n v="280"/>
  </r>
  <r>
    <s v="BRJXH8-02BYS-S20S"/>
    <s v="Boys Active Shorts-2|SET-20|S(8)"/>
    <s v="Small"/>
    <s v="Packed 5 Pieces in a POLY - COUNTED AS 5"/>
    <x v="3"/>
    <n v="5"/>
    <n v="17"/>
    <n v="5"/>
    <n v="28"/>
    <n v="25"/>
    <n v="700"/>
  </r>
  <r>
    <s v="BRJXH8-02BYS-S20XL"/>
    <s v="Boys Active Shorts-2|SET-20|XL(18)"/>
    <s v="Extra Large"/>
    <s v="Packed 5 Pieces in a POLY - COUNTED AS 5"/>
    <x v="3"/>
    <n v="20"/>
    <n v="17"/>
    <n v="5"/>
    <n v="28"/>
    <n v="100"/>
    <n v="2800"/>
  </r>
  <r>
    <s v="BKJXMLSH904L"/>
    <s v="Men Lounge Shorts|Set-4|L"/>
    <s v="Large"/>
    <s v="2 Shorts Banded Together - Each with MSRPs - COUNTED AS 2"/>
    <x v="4"/>
    <n v="25"/>
    <n v="34"/>
    <n v="2"/>
    <n v="24"/>
    <n v="50"/>
    <n v="1200"/>
  </r>
  <r>
    <s v="BKJXMLSH904XL"/>
    <s v="Men Lounge Shorts|Set-4|XL"/>
    <s v="Extra Large"/>
    <s v="2 Shorts Banded Together - Each with MSRPs - COUNTED AS 2"/>
    <x v="4"/>
    <n v="20"/>
    <m/>
    <n v="2"/>
    <n v="24"/>
    <n v="40"/>
    <n v="960"/>
  </r>
  <r>
    <s v="BKJXMLSH905M"/>
    <s v="Men Lounge Shorts|Set-5|M"/>
    <s v="Medium"/>
    <s v="2 Shorts Banded Together - Each with MSRPs - COUNTED AS 2"/>
    <x v="4"/>
    <n v="12"/>
    <m/>
    <n v="2"/>
    <n v="24"/>
    <n v="24"/>
    <n v="576"/>
  </r>
  <r>
    <s v="BKJXMLSH906L"/>
    <s v="Men Lounge Shorts|Set-6|L"/>
    <s v="Large"/>
    <s v="2 Shorts Banded Together - Each with MSRPs - COUNTED AS 2"/>
    <x v="4"/>
    <n v="8"/>
    <n v="17"/>
    <n v="2"/>
    <n v="24"/>
    <n v="16"/>
    <n v="384"/>
  </r>
  <r>
    <s v="BRJXMJGP-2-S5L"/>
    <s v="Men Tricot Pant|Set-5|L"/>
    <s v="Large"/>
    <s v="Single Pant"/>
    <x v="5"/>
    <n v="70"/>
    <n v="53"/>
    <n v="1"/>
    <n v="32"/>
    <n v="70"/>
    <n v="2240"/>
  </r>
  <r>
    <s v="BRJXMJGP-2-S5M"/>
    <s v="Men Tricot Pant|Set-5|M"/>
    <s v="Medium"/>
    <s v="Single Pant"/>
    <x v="5"/>
    <n v="29"/>
    <n v="3"/>
    <n v="1"/>
    <n v="32"/>
    <n v="29"/>
    <n v="928"/>
  </r>
  <r>
    <s v="BRJXMJGP-2-S62XL"/>
    <s v="Men Tricot Pant|Set-6|2XL"/>
    <s v="2XL"/>
    <s v="Single Pant"/>
    <x v="5"/>
    <n v="17"/>
    <m/>
    <n v="1"/>
    <n v="32"/>
    <n v="17"/>
    <n v="544"/>
  </r>
  <r>
    <s v="BRJXMJGP-2-S6L"/>
    <s v="Men Tricot Pant|Set-6|L"/>
    <s v="Large"/>
    <s v="Single Pant"/>
    <x v="5"/>
    <n v="26"/>
    <n v="29"/>
    <n v="1"/>
    <n v="32"/>
    <n v="26"/>
    <n v="832"/>
  </r>
  <r>
    <s v="BRJXMJGP-2-S6M"/>
    <s v="Men Tricot Pant|Set-6|M"/>
    <s v="Medium"/>
    <s v="Single Pant"/>
    <x v="5"/>
    <n v="29"/>
    <n v="29"/>
    <n v="1"/>
    <n v="32"/>
    <n v="29"/>
    <n v="928"/>
  </r>
  <r>
    <s v="BRJXMJGP-2-S6XL"/>
    <s v="Men Tricot Pant|Set-6|XL"/>
    <s v="Extra Large"/>
    <s v="Single Pant"/>
    <x v="5"/>
    <n v="31"/>
    <n v="33"/>
    <n v="1"/>
    <n v="32"/>
    <n v="31"/>
    <n v="992"/>
  </r>
  <r>
    <s v="BRKJX-BMPS-S1-44"/>
    <s v="Men-Active Shorts-PLAID|Set-1|44"/>
    <n v="44"/>
    <s v="Packed 2 Pieces in a POLY - COUNTED AS 2"/>
    <x v="6"/>
    <n v="180"/>
    <n v="60"/>
    <n v="2"/>
    <n v="44"/>
    <n v="360"/>
    <n v="15840"/>
  </r>
  <r>
    <s v="BRKJX-BMPS-S1-46"/>
    <s v="Men-Active Shorts-PLAID|Set-1|46"/>
    <n v="46"/>
    <s v="Packed 2 Pieces in a POLY - COUNTED AS 2"/>
    <x v="6"/>
    <n v="164"/>
    <n v="15"/>
    <n v="2"/>
    <n v="44"/>
    <n v="328"/>
    <n v="14432"/>
  </r>
  <r>
    <s v="BRKJX-BMPS-S1-48"/>
    <s v="Men-Active Shorts-PLAID|Set-1|48"/>
    <n v="48"/>
    <s v="Packed 2 Pieces in a POLY - COUNTED AS 2"/>
    <x v="6"/>
    <n v="73"/>
    <n v="15"/>
    <n v="2"/>
    <n v="44"/>
    <n v="146"/>
    <n v="6424"/>
  </r>
  <r>
    <s v="BRKJX-BMPS-S1-50"/>
    <s v="Men-Active Shorts-PLAID|Set-1|50"/>
    <n v="50"/>
    <s v="Packed 2 Pieces in a POLY - COUNTED AS 2"/>
    <x v="6"/>
    <n v="75"/>
    <n v="45"/>
    <n v="2"/>
    <n v="44"/>
    <n v="150"/>
    <n v="6600"/>
  </r>
  <r>
    <s v="BRKJX-BMPS-S2-44"/>
    <s v="Men-Active Shorts-PLAID|Set-2|44"/>
    <n v="44"/>
    <s v="Packed 2 Pieces in a POLY - COUNTED AS 2"/>
    <x v="6"/>
    <n v="135"/>
    <n v="75"/>
    <n v="2"/>
    <n v="44"/>
    <n v="270"/>
    <n v="11880"/>
  </r>
  <r>
    <s v="BRKJX-BMPS-S2-46"/>
    <s v="Men-Active Shorts-PLAID|Set-2|46"/>
    <n v="46"/>
    <s v="Packed 2 Pieces in a POLY - COUNTED AS 2"/>
    <x v="6"/>
    <n v="135"/>
    <n v="90"/>
    <n v="2"/>
    <n v="44"/>
    <n v="270"/>
    <n v="11880"/>
  </r>
  <r>
    <s v="BRKJX-BMPS-S2-48"/>
    <s v="Men-Active Shorts-PLAID|Set-2|48"/>
    <n v="48"/>
    <s v="Packed 2 Pieces in a POLY - COUNTED AS 2"/>
    <x v="6"/>
    <n v="55"/>
    <m/>
    <n v="2"/>
    <n v="44"/>
    <n v="110"/>
    <n v="4840"/>
  </r>
  <r>
    <s v="BRKJX-BMPS-S2-50"/>
    <s v="Men-Active Shorts-PLAID|Set-2|50"/>
    <n v="50"/>
    <s v="Packed 2 Pieces in a POLY - COUNTED AS 2"/>
    <x v="6"/>
    <n v="65"/>
    <n v="60"/>
    <n v="2"/>
    <n v="44"/>
    <n v="130"/>
    <n v="5720"/>
  </r>
  <r>
    <s v="BRKJX-BMPS-S3-44"/>
    <s v="Men-Active Shorts-PLAID|Set-3|44"/>
    <n v="44"/>
    <s v="Packed 2 Pieces in a POLY - COUNTED AS 2"/>
    <x v="6"/>
    <n v="90"/>
    <n v="90"/>
    <n v="2"/>
    <n v="44"/>
    <n v="180"/>
    <n v="7920"/>
  </r>
  <r>
    <s v="BRKJX-BMPS-S3-46"/>
    <s v="Men-Active Shorts-PLAID|Set-3|46"/>
    <n v="46"/>
    <s v="Packed 2 Pieces in a POLY - COUNTED AS 2"/>
    <x v="6"/>
    <n v="89"/>
    <n v="89"/>
    <n v="2"/>
    <n v="44"/>
    <n v="178"/>
    <n v="7832"/>
  </r>
  <r>
    <s v="BRKJX-BMPS-S3-48"/>
    <s v="Men-Active Shorts-PLAID|Set-3|48"/>
    <n v="48"/>
    <s v="Packed 2 Pieces in a POLY - COUNTED AS 2"/>
    <x v="6"/>
    <n v="29"/>
    <n v="29"/>
    <n v="2"/>
    <n v="44"/>
    <n v="58"/>
    <n v="2552"/>
  </r>
  <r>
    <s v="BRKJX-BMPS-S3-50"/>
    <s v="Men-Active Shorts-PLAID|Set-3|50"/>
    <n v="50"/>
    <s v="Packed 2 Pieces in a POLY - COUNTED AS 2"/>
    <x v="6"/>
    <n v="40"/>
    <n v="40"/>
    <n v="2"/>
    <n v="44"/>
    <n v="80"/>
    <n v="3520"/>
  </r>
  <r>
    <s v="BRKJX-BMPS-S4-44"/>
    <s v="Men-Active Shorts-PLAID|Set-4|44"/>
    <n v="44"/>
    <s v="Packed 2 Pieces in a POLY - COUNTED AS 2"/>
    <x v="6"/>
    <n v="179"/>
    <n v="75"/>
    <n v="2"/>
    <n v="44"/>
    <n v="358"/>
    <n v="15752"/>
  </r>
  <r>
    <s v="BRKJX-BMPS-S4-46"/>
    <s v="Men-Active Shorts-PLAID|Set-4|46"/>
    <n v="46"/>
    <s v="Packed 2 Pieces in a POLY - COUNTED AS 2"/>
    <x v="6"/>
    <n v="166"/>
    <n v="135"/>
    <n v="2"/>
    <n v="44"/>
    <n v="332"/>
    <n v="14608"/>
  </r>
  <r>
    <s v="BRKJX-BMPS-S4-48"/>
    <s v="Men-Active Shorts-PLAID|Set-4|48"/>
    <n v="48"/>
    <s v="Packed 2 Pieces in a POLY - COUNTED AS 2"/>
    <x v="6"/>
    <n v="75"/>
    <n v="60"/>
    <n v="2"/>
    <n v="44"/>
    <n v="150"/>
    <n v="6600"/>
  </r>
  <r>
    <s v="BRKJX-BMPS-S4-50"/>
    <s v="Men-Active Shorts-PLAID|Set-4|50"/>
    <n v="50"/>
    <s v="Packed 2 Pieces in a POLY - COUNTED AS 2"/>
    <x v="6"/>
    <n v="60"/>
    <n v="60"/>
    <n v="2"/>
    <n v="44"/>
    <n v="120"/>
    <n v="5280"/>
  </r>
  <r>
    <s v="BRKJX-BMPS-S5-44"/>
    <s v="Men-Active Shorts-PLAID|Set-5|44"/>
    <n v="44"/>
    <s v="Packed 2 Pieces in a POLY - COUNTED AS 2"/>
    <x v="6"/>
    <n v="150"/>
    <n v="75"/>
    <n v="2"/>
    <n v="44"/>
    <n v="300"/>
    <n v="13200"/>
  </r>
  <r>
    <s v="BRKJX-BMPS-S5-46"/>
    <s v="Men-Active Shorts-PLAID|Set-5|46"/>
    <n v="46"/>
    <s v="Packed 2 Pieces in a POLY - COUNTED AS 2"/>
    <x v="6"/>
    <n v="165"/>
    <n v="75"/>
    <n v="2"/>
    <n v="44"/>
    <n v="330"/>
    <n v="14520"/>
  </r>
  <r>
    <s v="BRKJX-BMPS-S5-48"/>
    <s v="Men-Active Shorts-PLAID|Set-5|48"/>
    <n v="48"/>
    <s v="Packed 2 Pieces in a POLY - COUNTED AS 2"/>
    <x v="6"/>
    <n v="60"/>
    <n v="15"/>
    <n v="2"/>
    <n v="44"/>
    <n v="120"/>
    <n v="5280"/>
  </r>
  <r>
    <s v="BRKJX-BMPS-S5-50"/>
    <s v="Men-Active Shorts-PLAID|Set-5|50"/>
    <n v="50"/>
    <s v="Packed 2 Pieces in a POLY - COUNTED AS 2"/>
    <x v="6"/>
    <n v="59"/>
    <n v="59"/>
    <n v="2"/>
    <n v="44"/>
    <n v="118"/>
    <n v="5192"/>
  </r>
  <r>
    <s v="BRKJX-BMPS-S6-44"/>
    <s v="Men-Active Shorts-PLAID|Set-6|44"/>
    <n v="44"/>
    <s v="Packed 2 Pieces in a POLY - COUNTED AS 2"/>
    <x v="6"/>
    <n v="113"/>
    <n v="113"/>
    <n v="2"/>
    <n v="44"/>
    <n v="226"/>
    <n v="9944"/>
  </r>
  <r>
    <s v="BRKJX-BMPS-S6-46"/>
    <s v="Men-Active Shorts-PLAID|Set-6|46"/>
    <n v="46"/>
    <s v="Packed 2 Pieces in a POLY - COUNTED AS 2"/>
    <x v="6"/>
    <n v="120"/>
    <n v="120"/>
    <n v="2"/>
    <n v="44"/>
    <n v="240"/>
    <n v="10560"/>
  </r>
  <r>
    <s v="BRKJX-BMPS-S6-48"/>
    <s v="Men-Active Shorts-PLAID|Set-6|48"/>
    <n v="48"/>
    <s v="Packed 2 Pieces in a POLY - COUNTED AS 2"/>
    <x v="6"/>
    <n v="30"/>
    <n v="30"/>
    <n v="2"/>
    <n v="44"/>
    <n v="60"/>
    <n v="2640"/>
  </r>
  <r>
    <s v="BRKJX-BMPS-S6-50"/>
    <s v="Men-Active Shorts-PLAID|Set-6|50"/>
    <n v="50"/>
    <s v="Packed 2 Pieces in a POLY - COUNTED AS 2"/>
    <x v="6"/>
    <n v="45"/>
    <n v="30"/>
    <n v="2"/>
    <n v="44"/>
    <n v="90"/>
    <n v="3960"/>
  </r>
  <r>
    <s v="BRKJX-BMPS-S7-44"/>
    <s v="Men-Active Shorts-PLAID|Set-7|44"/>
    <n v="44"/>
    <s v="Packed 2 Pieces in a POLY - COUNTED AS 2"/>
    <x v="6"/>
    <n v="45"/>
    <n v="45"/>
    <n v="2"/>
    <n v="44"/>
    <n v="90"/>
    <n v="3960"/>
  </r>
  <r>
    <s v="BRKJX-BMPS-S7-46"/>
    <s v="Men-Active Shorts-PLAID|Set-7|46"/>
    <n v="46"/>
    <s v="Packed 2 Pieces in a POLY - COUNTED AS 2"/>
    <x v="6"/>
    <n v="30"/>
    <n v="45"/>
    <n v="2"/>
    <n v="44"/>
    <n v="60"/>
    <n v="2640"/>
  </r>
  <r>
    <s v="BRKJX-BMPS-S7-50"/>
    <s v="Men-Active Shorts-PLAID|Set-7|50"/>
    <n v="50"/>
    <s v="Packed 2 Pieces in a POLY - COUNTED AS 2"/>
    <x v="6"/>
    <n v="15"/>
    <n v="15"/>
    <n v="2"/>
    <n v="44"/>
    <n v="30"/>
    <n v="1320"/>
  </r>
  <r>
    <s v="BRJX-MMFST11-11L"/>
    <s v="Men's 2 Piece Microfleece Sleepwear Pajama Set|SET-11|L"/>
    <s v="Large"/>
    <s v="2-Piece Set - Counted as ONE SET"/>
    <x v="7"/>
    <n v="17"/>
    <n v="2"/>
    <n v="1"/>
    <n v="48"/>
    <n v="17"/>
    <n v="816"/>
  </r>
  <r>
    <s v="BRJX-MMFST11-11M"/>
    <s v="Men's 2 Piece Microfleece Sleepwear Pajama Set|SET-11|M"/>
    <s v="Medium"/>
    <s v="2-Piece Set - Counted as ONE SET"/>
    <x v="7"/>
    <n v="33"/>
    <n v="7"/>
    <n v="1"/>
    <n v="48"/>
    <n v="33"/>
    <n v="1584"/>
  </r>
  <r>
    <s v="BRJX-MMFST11-11S"/>
    <s v="Men's 2 Piece Microfleece Sleepwear Pajama Set|SET-11|S"/>
    <s v="Small"/>
    <s v="2-Piece Set - Counted as ONE SET"/>
    <x v="7"/>
    <n v="5"/>
    <n v="5"/>
    <n v="1"/>
    <n v="48"/>
    <n v="5"/>
    <n v="240"/>
  </r>
  <r>
    <s v="BRJX-MMFST11-11XL"/>
    <s v="Men's 2 Piece Microfleece Sleepwear Pajama Set|SET-11|XL"/>
    <s v="Extra Large"/>
    <s v="2-Piece Set - Counted as ONE SET"/>
    <x v="7"/>
    <n v="16"/>
    <n v="19"/>
    <n v="1"/>
    <n v="48"/>
    <n v="16"/>
    <n v="768"/>
  </r>
  <r>
    <s v="BRJX-MMFST11-11XXL"/>
    <s v="Men's 2 Piece Microfleece Sleepwear Pajama Set|SET-11|XXL"/>
    <s v="2XL"/>
    <s v="2-Piece Set - Counted as ONE SET"/>
    <x v="7"/>
    <n v="15"/>
    <n v="12"/>
    <n v="1"/>
    <n v="48"/>
    <n v="15"/>
    <n v="720"/>
  </r>
  <r>
    <s v="BRJX-MMFST12-123XL"/>
    <s v="Men's 2 Piece Microfleece Sleepwear Pajama Set|SET-12|3XL"/>
    <s v="3XL"/>
    <s v="2-Piece Set - Counted as ONE SET"/>
    <x v="7"/>
    <n v="17"/>
    <n v="20"/>
    <n v="1"/>
    <n v="48"/>
    <n v="17"/>
    <n v="816"/>
  </r>
  <r>
    <s v="BRJX-MMFST12-12L"/>
    <s v="Men's 2 Piece Microfleece Sleepwear Pajama Set|SET-12|L"/>
    <s v="Large"/>
    <s v="2-Piece Set - Counted as ONE SET"/>
    <x v="7"/>
    <n v="24"/>
    <n v="40"/>
    <n v="1"/>
    <n v="48"/>
    <n v="24"/>
    <n v="1152"/>
  </r>
  <r>
    <s v="BRJX-MMFST12-12M"/>
    <s v="Men's 2 Piece Microfleece Sleepwear Pajama Set|SET-12|M"/>
    <s v="Medium"/>
    <s v="2-Piece Set - Counted as ONE SET"/>
    <x v="7"/>
    <n v="28"/>
    <n v="11"/>
    <n v="1"/>
    <n v="48"/>
    <n v="28"/>
    <n v="1344"/>
  </r>
  <r>
    <s v="BRJX-MMFST12-12S"/>
    <s v="Men's 2 Piece Microfleece Sleepwear Pajama Set|SET-12|S"/>
    <s v="Small"/>
    <s v="2-Piece Set - Counted as ONE SET"/>
    <x v="7"/>
    <n v="4"/>
    <n v="20"/>
    <n v="1"/>
    <n v="48"/>
    <n v="4"/>
    <n v="192"/>
  </r>
  <r>
    <s v="BRJX-MMFST12-12XL"/>
    <s v="Men's 2 Piece Microfleece Sleepwear Pajama Set|SET-12|XL"/>
    <s v="Extra Large"/>
    <s v="2-Piece Set - Counted as ONE SET"/>
    <x v="7"/>
    <n v="39"/>
    <n v="12"/>
    <n v="1"/>
    <n v="48"/>
    <n v="39"/>
    <n v="1872"/>
  </r>
  <r>
    <s v="BRJX-MMFST13-133XL"/>
    <s v="Men's 2 Piece Microfleece Sleepwear Pajama Set|SET-13|3XL"/>
    <s v="3XL"/>
    <s v="2-Piece Set - Counted as ONE SET"/>
    <x v="7"/>
    <n v="17"/>
    <n v="20"/>
    <n v="1"/>
    <n v="48"/>
    <n v="17"/>
    <n v="816"/>
  </r>
  <r>
    <s v="BRJX-MMFST13-13L"/>
    <s v="Men's 2 Piece Microfleece Sleepwear Pajama Set|SET-13|L"/>
    <s v="Large"/>
    <s v="2-Piece Set - Counted as ONE SET"/>
    <x v="7"/>
    <n v="22"/>
    <n v="40"/>
    <n v="1"/>
    <n v="48"/>
    <n v="22"/>
    <n v="1056"/>
  </r>
  <r>
    <s v="BRJX-MMFST13-13M"/>
    <s v="Men's 2 Piece Microfleece Sleepwear Pajama Set|SET-13|M"/>
    <s v="Medium"/>
    <s v="2-Piece Set - Counted as ONE SET"/>
    <x v="7"/>
    <n v="24"/>
    <n v="40"/>
    <n v="1"/>
    <n v="48"/>
    <n v="24"/>
    <n v="1152"/>
  </r>
  <r>
    <s v="BRJX-MMFST13-13S"/>
    <s v="Men's 2 Piece Microfleece Sleepwear Pajama Set|SET-13|S"/>
    <s v="Small"/>
    <s v="2-Piece Set - Counted as ONE SET"/>
    <x v="7"/>
    <n v="4"/>
    <n v="20"/>
    <n v="1"/>
    <n v="48"/>
    <n v="4"/>
    <n v="192"/>
  </r>
  <r>
    <s v="BRJX-MMFST13-13XL"/>
    <s v="Men's 2 Piece Microfleece Sleepwear Pajama Set|SET-13|XL"/>
    <s v="Extra Large"/>
    <s v="2-Piece Set - Counted as ONE SET"/>
    <x v="7"/>
    <n v="56"/>
    <n v="9"/>
    <n v="1"/>
    <n v="48"/>
    <n v="56"/>
    <n v="2688"/>
  </r>
  <r>
    <s v="BRJX-MMFST13-13XXL"/>
    <s v="Men's 2 Piece Microfleece Sleepwear Pajama Set|SET-13|XXL"/>
    <s v="2XL"/>
    <s v="2-Piece Set - Counted as ONE SET"/>
    <x v="7"/>
    <n v="3"/>
    <n v="20"/>
    <n v="1"/>
    <n v="48"/>
    <n v="3"/>
    <n v="144"/>
  </r>
  <r>
    <s v="BRJX-MMFST14-143XL"/>
    <s v="Men's 2 Piece Microfleece Sleepwear Pajama Set|SET-14|3XL"/>
    <s v="3XL"/>
    <s v="2-Piece Set - Counted as ONE SET"/>
    <x v="7"/>
    <n v="22"/>
    <n v="5"/>
    <n v="1"/>
    <n v="48"/>
    <n v="22"/>
    <n v="1056"/>
  </r>
  <r>
    <s v="BRJX-MMFST14-14L"/>
    <s v="Men's 2 Piece Microfleece Sleepwear Pajama Set|SET-14|L"/>
    <s v="Large"/>
    <s v="2-Piece Set - Counted as ONE SET"/>
    <x v="7"/>
    <n v="38"/>
    <n v="11"/>
    <n v="1"/>
    <n v="48"/>
    <n v="38"/>
    <n v="1824"/>
  </r>
  <r>
    <s v="BRJX-MMFST14-14M"/>
    <s v="Men's 2 Piece Microfleece Sleepwear Pajama Set|SET-14|M"/>
    <s v="Medium"/>
    <s v="2-Piece Set - Counted as ONE SET"/>
    <x v="7"/>
    <n v="44"/>
    <n v="40"/>
    <n v="1"/>
    <n v="48"/>
    <n v="44"/>
    <n v="2112"/>
  </r>
  <r>
    <s v="BRJX-MMFST14-14S"/>
    <s v="Men's 2 Piece Microfleece Sleepwear Pajama Set|SET-14|S"/>
    <s v="Small"/>
    <s v="2-Piece Set - Counted as ONE SET"/>
    <x v="7"/>
    <n v="17"/>
    <n v="20"/>
    <n v="1"/>
    <n v="48"/>
    <n v="17"/>
    <n v="816"/>
  </r>
  <r>
    <s v="BRJX-MMFST14-14XL"/>
    <s v="Men's 2 Piece Microfleece Sleepwear Pajama Set|SET-14|XL"/>
    <s v="Extra Large"/>
    <s v="2-Piece Set - Counted as ONE SET"/>
    <x v="7"/>
    <n v="57"/>
    <n v="10"/>
    <n v="1"/>
    <n v="48"/>
    <n v="57"/>
    <n v="2736"/>
  </r>
  <r>
    <s v="BRJX-MMFST14-14XXL"/>
    <s v="Men's 2 Piece Microfleece Sleepwear Pajama Set|SET-14|XXL"/>
    <s v="2XL"/>
    <s v="2-Piece Set - Counted as ONE SET"/>
    <x v="7"/>
    <n v="7"/>
    <n v="9"/>
    <n v="1"/>
    <n v="48"/>
    <n v="7"/>
    <n v="336"/>
  </r>
  <r>
    <s v="BRJX-MMFST15-153XL"/>
    <s v="Men's 2 Piece Microfleece Sleepwear Pajama Set|SET-15|3XL"/>
    <s v="3XL"/>
    <s v="2-Piece Set - Counted as ONE SET"/>
    <x v="7"/>
    <n v="12"/>
    <n v="15"/>
    <n v="1"/>
    <n v="48"/>
    <n v="12"/>
    <n v="576"/>
  </r>
  <r>
    <s v="BRJX-MMFST15-15L"/>
    <s v="Men's 2 Piece Microfleece Sleepwear Pajama Set|SET-15|L"/>
    <s v="Large"/>
    <s v="2-Piece Set - Counted as ONE SET"/>
    <x v="7"/>
    <n v="7"/>
    <n v="10"/>
    <n v="1"/>
    <n v="48"/>
    <n v="7"/>
    <n v="336"/>
  </r>
  <r>
    <s v="BRJX-MMFST15-15M"/>
    <s v="Men's 2 Piece Microfleece Sleepwear Pajama Set|SET-15|M"/>
    <s v="Medium"/>
    <s v="2-Piece Set - Counted as ONE SET"/>
    <x v="7"/>
    <n v="12"/>
    <n v="15"/>
    <n v="1"/>
    <n v="48"/>
    <n v="12"/>
    <n v="576"/>
  </r>
  <r>
    <s v="BRJX-MMFST15-15S"/>
    <s v="Men's 2 Piece Microfleece Sleepwear Pajama Set|SET-15|S"/>
    <s v="Small"/>
    <s v="2-Piece Set - Counted as ONE SET"/>
    <x v="7"/>
    <n v="12"/>
    <n v="12"/>
    <n v="1"/>
    <n v="48"/>
    <n v="12"/>
    <n v="576"/>
  </r>
  <r>
    <s v="BRJX-MMFST15-15XL"/>
    <s v="Men's 2 Piece Microfleece Sleepwear Pajama Set|SET-15|XL"/>
    <s v="Extra Large"/>
    <s v="2-Piece Set - Counted as ONE SET"/>
    <x v="7"/>
    <n v="20"/>
    <n v="20"/>
    <n v="1"/>
    <n v="48"/>
    <n v="20"/>
    <n v="960"/>
  </r>
  <r>
    <s v="BRJX-MMFST15-15XXL"/>
    <s v="Men's 2 Piece Microfleece Sleepwear Pajama Set|SET-15|XXL"/>
    <s v="2XL"/>
    <s v="2-Piece Set - Counted as ONE SET"/>
    <x v="7"/>
    <n v="16"/>
    <n v="19"/>
    <n v="1"/>
    <n v="48"/>
    <n v="16"/>
    <n v="768"/>
  </r>
  <r>
    <s v="BRJX-MMFST16-163XL"/>
    <s v="Men's 2 Piece Microfleece Sleepwear Pajama Set|SET-16|3XL"/>
    <s v="3XL"/>
    <s v="2-Piece Set - Counted as ONE SET"/>
    <x v="7"/>
    <n v="25"/>
    <n v="45"/>
    <n v="1"/>
    <n v="48"/>
    <n v="25"/>
    <n v="1200"/>
  </r>
  <r>
    <s v="BRJX-MMFST16-16L"/>
    <s v="Men's 2 Piece Microfleece Sleepwear Pajama Set|SET-16|L"/>
    <s v="Large"/>
    <s v="2-Piece Set - Counted as ONE SET"/>
    <x v="7"/>
    <n v="138"/>
    <n v="78"/>
    <n v="1"/>
    <n v="48"/>
    <n v="138"/>
    <n v="6624"/>
  </r>
  <r>
    <s v="BRJX-MMFST16-16M"/>
    <s v="Men's 2 Piece Microfleece Sleepwear Pajama Set|SET-16|M"/>
    <s v="Medium"/>
    <s v="2-Piece Set - Counted as ONE SET"/>
    <x v="7"/>
    <n v="143"/>
    <n v="150"/>
    <n v="1"/>
    <n v="48"/>
    <n v="143"/>
    <n v="6864"/>
  </r>
  <r>
    <s v="BRJX-MMFST16-16S"/>
    <s v="Men's 2 Piece Microfleece Sleepwear Pajama Set|SET-16|S"/>
    <s v="Small"/>
    <s v="2-Piece Set - Counted as ONE SET"/>
    <x v="7"/>
    <n v="27"/>
    <n v="50"/>
    <n v="1"/>
    <n v="48"/>
    <n v="27"/>
    <n v="1296"/>
  </r>
  <r>
    <s v="BRJX-MMFST16-16XL"/>
    <s v="Men's 2 Piece Microfleece Sleepwear Pajama Set|SET-16|XL"/>
    <s v="Extra Large"/>
    <s v="2-Piece Set - Counted as ONE SET"/>
    <x v="7"/>
    <n v="26"/>
    <n v="154"/>
    <n v="1"/>
    <n v="48"/>
    <n v="26"/>
    <n v="1248"/>
  </r>
  <r>
    <s v="BRJX-MMFST16-16XXL"/>
    <s v="Men's 2 Piece Microfleece Sleepwear Pajama Set|SET-16|XXL"/>
    <s v="2XL"/>
    <s v="2-Piece Set - Counted as ONE SET"/>
    <x v="7"/>
    <n v="40"/>
    <n v="120"/>
    <n v="1"/>
    <n v="48"/>
    <n v="40"/>
    <n v="1920"/>
  </r>
  <r>
    <s v="BRJX-MMFST18-183XL"/>
    <s v="Men's 2 Piece Microfleece Sleepwear Pajama Set|SET-18|3XL"/>
    <s v="3XL"/>
    <s v="2-Piece Set - Counted as ONE SET"/>
    <x v="7"/>
    <n v="10"/>
    <n v="33"/>
    <n v="1"/>
    <n v="48"/>
    <n v="10"/>
    <n v="480"/>
  </r>
  <r>
    <s v="BRJX-MMFST18-18L"/>
    <s v="Men's 2 Piece Microfleece Sleepwear Pajama Set|SET-18|L"/>
    <s v="Large"/>
    <s v="2-Piece Set - Counted as ONE SET"/>
    <x v="7"/>
    <n v="147"/>
    <n v="50"/>
    <n v="1"/>
    <n v="48"/>
    <n v="147"/>
    <n v="7056"/>
  </r>
  <r>
    <s v="BRJX-MMFST18-18M"/>
    <s v="Men's 2 Piece Microfleece Sleepwear Pajama Set|SET-18|M"/>
    <s v="Medium"/>
    <s v="2-Piece Set - Counted as ONE SET"/>
    <x v="7"/>
    <n v="147"/>
    <n v="130"/>
    <n v="1"/>
    <n v="48"/>
    <n v="147"/>
    <n v="7056"/>
  </r>
  <r>
    <s v="BRJX-MMFST18-18S"/>
    <s v="Men's 2 Piece Microfleece Sleepwear Pajama Set|SET-18|S"/>
    <s v="Small"/>
    <s v="2-Piece Set - Counted as ONE SET"/>
    <x v="7"/>
    <n v="29"/>
    <n v="49"/>
    <n v="1"/>
    <n v="48"/>
    <n v="29"/>
    <n v="1392"/>
  </r>
  <r>
    <s v="BRJX-MMFST18-18XL"/>
    <s v="Men's 2 Piece Microfleece Sleepwear Pajama Set|SET-18|XL"/>
    <s v="Extra Large"/>
    <s v="2-Piece Set - Counted as ONE SET"/>
    <x v="7"/>
    <n v="139"/>
    <n v="159"/>
    <n v="1"/>
    <n v="48"/>
    <n v="139"/>
    <n v="6672"/>
  </r>
  <r>
    <s v="BRJX-MMFST18-18XXL"/>
    <s v="Men's 2 Piece Microfleece Sleepwear Pajama Set|SET-18|XXL"/>
    <s v="2XL"/>
    <s v="2-Piece Set - Counted as ONE SET"/>
    <x v="7"/>
    <n v="121"/>
    <n v="10"/>
    <n v="1"/>
    <n v="48"/>
    <n v="121"/>
    <n v="5808"/>
  </r>
  <r>
    <s v="BRJX-MMFST20-20L"/>
    <s v="Men's 2 Piece Microfleece Sleepwear Pajama Set|SET-20|L"/>
    <s v="Large"/>
    <s v="2-Piece Set - Counted as ONE SET"/>
    <x v="7"/>
    <n v="24"/>
    <n v="7"/>
    <n v="1"/>
    <n v="48"/>
    <n v="24"/>
    <n v="1152"/>
  </r>
  <r>
    <s v="BRJX-MMFST20-20M"/>
    <s v="Men's 2 Piece Microfleece Sleepwear Pajama Set|SET-20|M"/>
    <s v="Medium"/>
    <s v="2-Piece Set - Counted as ONE SET"/>
    <x v="7"/>
    <n v="47"/>
    <n v="10"/>
    <n v="1"/>
    <n v="48"/>
    <n v="47"/>
    <n v="2256"/>
  </r>
  <r>
    <s v="BRJX-MMFST20-20S"/>
    <s v="Men's 2 Piece Microfleece Sleepwear Pajama Set|SET-20|S"/>
    <s v="Small"/>
    <s v="2-Piece Set - Counted as ONE SET"/>
    <x v="7"/>
    <n v="7"/>
    <n v="10"/>
    <n v="1"/>
    <n v="48"/>
    <n v="7"/>
    <n v="336"/>
  </r>
  <r>
    <s v="BRJX-MMFST20-20XL"/>
    <s v="Men's 2 Piece Microfleece Sleepwear Pajama Set|SET-20|XL"/>
    <s v="Extra Large"/>
    <s v="2-Piece Set - Counted as ONE SET"/>
    <x v="7"/>
    <n v="43"/>
    <n v="16"/>
    <n v="1"/>
    <n v="48"/>
    <n v="43"/>
    <n v="2064"/>
  </r>
  <r>
    <s v="BRJX-MMFST20-20XXL"/>
    <s v="Men's 2 Piece Microfleece Sleepwear Pajama Set|SET-20|XXL"/>
    <s v="2XL"/>
    <s v="2-Piece Set - Counted as ONE SET"/>
    <x v="7"/>
    <n v="8"/>
    <n v="10"/>
    <n v="1"/>
    <n v="48"/>
    <n v="8"/>
    <n v="384"/>
  </r>
  <r>
    <s v="BRJX-MMFST21-213XL"/>
    <s v="Men's 2 Piece Microfleece Sleepwear Pajama Set|SET-21|3XL"/>
    <s v="3XL"/>
    <s v="2-Piece Set - Counted as ONE SET"/>
    <x v="7"/>
    <n v="20"/>
    <n v="20"/>
    <n v="1"/>
    <n v="48"/>
    <n v="20"/>
    <n v="960"/>
  </r>
  <r>
    <s v="BRJX-MMFST21-21L"/>
    <s v="Men's 2 Piece Microfleece Sleepwear Pajama Set|SET-21|L"/>
    <s v="Large"/>
    <s v="2-Piece Set - Counted as ONE SET"/>
    <x v="7"/>
    <n v="39"/>
    <n v="16"/>
    <n v="1"/>
    <n v="48"/>
    <n v="39"/>
    <n v="1872"/>
  </r>
  <r>
    <s v="BRJX-MMFST21-21M"/>
    <s v="Men's 2 Piece Microfleece Sleepwear Pajama Set|SET-21|M"/>
    <s v="Medium"/>
    <s v="2-Piece Set - Counted as ONE SET"/>
    <x v="7"/>
    <n v="55"/>
    <n v="40"/>
    <n v="1"/>
    <n v="48"/>
    <n v="55"/>
    <n v="2640"/>
  </r>
  <r>
    <s v="BRJX-MMFST21-21S"/>
    <s v="Men's 2 Piece Microfleece Sleepwear Pajama Set|SET-21|S"/>
    <s v="Small"/>
    <s v="2-Piece Set - Counted as ONE SET"/>
    <x v="7"/>
    <n v="27"/>
    <n v="20"/>
    <n v="1"/>
    <n v="48"/>
    <n v="27"/>
    <n v="1296"/>
  </r>
  <r>
    <s v="BRJX-MMFST21-21XL"/>
    <s v="Men's 2 Piece Microfleece Sleepwear Pajama Set|SET-21|XL"/>
    <s v="Extra Large"/>
    <s v="2-Piece Set - Counted as ONE SET"/>
    <x v="7"/>
    <n v="37"/>
    <n v="40"/>
    <n v="1"/>
    <n v="48"/>
    <n v="37"/>
    <n v="1776"/>
  </r>
  <r>
    <s v="BRJX-MMFST21-21XXL"/>
    <s v="Men's 2 Piece Microfleece Sleepwear Pajama Set|SET-21|XXL"/>
    <s v="2XL"/>
    <s v="2-Piece Set - Counted as ONE SET"/>
    <x v="7"/>
    <n v="7"/>
    <n v="20"/>
    <n v="1"/>
    <n v="48"/>
    <n v="7"/>
    <n v="336"/>
  </r>
  <r>
    <s v="BRJX-MACS-S1L"/>
    <s v="Men's Cotton Active Shorts|SET-1|L"/>
    <s v="Large"/>
    <s v="2-Pack (Banded with $24.00 tag on each item) COUNTED AS TWO"/>
    <x v="8"/>
    <n v="94"/>
    <n v="106"/>
    <n v="2"/>
    <n v="24"/>
    <n v="188"/>
    <n v="4512"/>
  </r>
  <r>
    <s v="BRJX-MACS-S1M"/>
    <s v="Men's Cotton Active Shorts|SET-1|M"/>
    <s v="Medium"/>
    <s v="2-Pack (Banded with $24.00 tag on each item) COUNTED AS TWO"/>
    <x v="8"/>
    <n v="78"/>
    <n v="90"/>
    <n v="2"/>
    <n v="24"/>
    <n v="156"/>
    <n v="3744"/>
  </r>
  <r>
    <s v="BRJX-MACS-S1S"/>
    <s v="Men's Cotton Active Shorts|SET-1|S"/>
    <s v="Small"/>
    <s v="2-Pack (Banded with $24.00 tag on each item) COUNTED AS TWO"/>
    <x v="8"/>
    <n v="26"/>
    <n v="28"/>
    <n v="2"/>
    <n v="24"/>
    <n v="52"/>
    <n v="1248"/>
  </r>
  <r>
    <s v="BRJX-MACS-S1XL"/>
    <s v="Men's Cotton Active Shorts|SET-1|XL"/>
    <s v="Extra Large"/>
    <s v="2-Pack (Banded with $24.00 tag on each item) COUNTED AS TWO"/>
    <x v="8"/>
    <n v="52"/>
    <n v="7"/>
    <n v="2"/>
    <n v="24"/>
    <n v="104"/>
    <n v="2496"/>
  </r>
  <r>
    <s v="BRJX-MACS-S1XXL"/>
    <s v="Men's Cotton Active Shorts|SET-1|XXL"/>
    <s v="2XL"/>
    <s v="2-Pack (Banded with $24.00 tag on each item) COUNTED AS TWO"/>
    <x v="8"/>
    <n v="19"/>
    <n v="28"/>
    <n v="2"/>
    <n v="24"/>
    <n v="38"/>
    <n v="912"/>
  </r>
  <r>
    <s v="BRJX-MACS-S2L"/>
    <s v="Men's Cotton Active Shorts|SET-2|L"/>
    <s v="Large"/>
    <s v="2-Pack (Banded with $24.00 tag on each item) COUNTED AS TWO"/>
    <x v="8"/>
    <n v="35"/>
    <n v="47"/>
    <n v="2"/>
    <n v="24"/>
    <n v="70"/>
    <n v="1680"/>
  </r>
  <r>
    <s v="BRJX-MACS-S2M"/>
    <s v="Men's Cotton Active Shorts|SET-2|M"/>
    <s v="Medium"/>
    <s v="2-Pack (Banded with $24.00 tag on each item) COUNTED AS TWO"/>
    <x v="8"/>
    <n v="58"/>
    <n v="28"/>
    <n v="2"/>
    <n v="24"/>
    <n v="116"/>
    <n v="2784"/>
  </r>
  <r>
    <s v="BRJX-MACS-S2S"/>
    <s v="Men's Cotton Active Shorts|SET-2|S"/>
    <s v="Small"/>
    <s v="2-Pack (Banded with $24.00 tag on each item) COUNTED AS TWO"/>
    <x v="8"/>
    <n v="7"/>
    <m/>
    <n v="2"/>
    <n v="24"/>
    <n v="14"/>
    <n v="336"/>
  </r>
  <r>
    <s v="BRJX-MACS-S2XL"/>
    <s v="Men's Cotton Active Shorts|SET-2|XL"/>
    <s v="Extra Large"/>
    <s v="2-Pack (Banded with $24.00 tag on each item) COUNTED AS TWO"/>
    <x v="8"/>
    <n v="30"/>
    <n v="39"/>
    <n v="2"/>
    <n v="24"/>
    <n v="60"/>
    <n v="1440"/>
  </r>
  <r>
    <s v="BRJX-MACS-S3L"/>
    <s v="Men's Cotton Active Shorts|SET-3|L"/>
    <s v="Large"/>
    <s v="2-Pack (Banded with $24.00 tag on each item) COUNTED AS TWO"/>
    <x v="8"/>
    <n v="111"/>
    <n v="18"/>
    <n v="2"/>
    <n v="24"/>
    <n v="222"/>
    <n v="5328"/>
  </r>
  <r>
    <s v="BRJX-MACS-S3M"/>
    <s v="Men's Cotton Active Shorts|SET-3|M"/>
    <s v="Medium"/>
    <s v="2-Pack (Banded with $24.00 tag on each item) COUNTED AS TWO"/>
    <x v="8"/>
    <n v="108"/>
    <n v="18"/>
    <n v="2"/>
    <n v="24"/>
    <n v="216"/>
    <n v="5184"/>
  </r>
  <r>
    <s v="BRJX-MACS-S3S"/>
    <s v="Men's Cotton Active Shorts|SET-3|S"/>
    <s v="Small"/>
    <s v="2-Pack (Banded with $24.00 tag on each item) COUNTED AS TWO"/>
    <x v="8"/>
    <n v="26"/>
    <n v="34"/>
    <n v="2"/>
    <n v="24"/>
    <n v="52"/>
    <n v="1248"/>
  </r>
  <r>
    <s v="BRJX-MACS-S3XL"/>
    <s v="Men's Cotton Active Shorts|SET-3|XL"/>
    <s v="Extra Large"/>
    <s v="2-Pack (Banded with $24.00 tag on each item) COUNTED AS TWO"/>
    <x v="8"/>
    <n v="66"/>
    <n v="16"/>
    <n v="2"/>
    <n v="24"/>
    <n v="132"/>
    <n v="3168"/>
  </r>
  <r>
    <s v="BRJX-MACS-S3XXL"/>
    <s v="Men's Cotton Active Shorts|SET-3|XXL"/>
    <s v="2XL"/>
    <s v="2-Pack (Banded with $24.00 tag on each item) COUNTED AS TWO"/>
    <x v="8"/>
    <n v="18"/>
    <n v="25"/>
    <n v="2"/>
    <n v="24"/>
    <n v="36"/>
    <n v="864"/>
  </r>
  <r>
    <s v="BRJX-MACS-S4L"/>
    <s v="Men's Cotton Active Shorts|SET-4|L"/>
    <s v="Large"/>
    <s v="2-Pack (Banded with $24.00 tag on each item) COUNTED AS TWO"/>
    <x v="8"/>
    <n v="36"/>
    <n v="13"/>
    <n v="2"/>
    <n v="24"/>
    <n v="72"/>
    <n v="1728"/>
  </r>
  <r>
    <s v="BRJX-MACS-S4M"/>
    <s v="Men's Cotton Active Shorts|SET-4|M"/>
    <s v="Medium"/>
    <s v="2-Pack (Banded with $24.00 tag on each item) COUNTED AS TWO"/>
    <x v="8"/>
    <n v="52"/>
    <n v="17"/>
    <n v="2"/>
    <n v="24"/>
    <n v="104"/>
    <n v="2496"/>
  </r>
  <r>
    <s v="BRJX-MACS-S4XL"/>
    <s v="Men's Cotton Active Shorts|SET-4|XL"/>
    <s v="Extra Large"/>
    <s v="2-Pack (Banded with $24.00 tag on each item) COUNTED AS TWO"/>
    <x v="8"/>
    <n v="40"/>
    <n v="50"/>
    <n v="2"/>
    <n v="24"/>
    <n v="80"/>
    <n v="1920"/>
  </r>
  <r>
    <s v="BRJX-MACS-S4XXL"/>
    <s v="Men's Cotton Active Shorts|SET-4|XXL"/>
    <s v="2XL"/>
    <s v="2-Pack (Banded with $24.00 tag on each item) COUNTED AS TWO"/>
    <x v="8"/>
    <n v="9"/>
    <n v="21"/>
    <n v="2"/>
    <n v="24"/>
    <n v="18"/>
    <n v="432"/>
  </r>
  <r>
    <s v="BRJX-MACS-S5L"/>
    <s v="Men's Cotton Active Shorts|SET-5|L"/>
    <s v="Large"/>
    <s v="2-Pack (Banded with $24.00 tag on each item) COUNTED AS TWO"/>
    <x v="8"/>
    <n v="45"/>
    <n v="51"/>
    <n v="2"/>
    <n v="24"/>
    <n v="90"/>
    <n v="2160"/>
  </r>
  <r>
    <s v="BRJX-MACS-S5M"/>
    <s v="Men's Cotton Active Shorts|SET-5|M"/>
    <s v="Medium"/>
    <s v="2-Pack (Banded with $24.00 tag on each item) COUNTED AS TWO"/>
    <x v="8"/>
    <n v="48"/>
    <n v="53"/>
    <n v="2"/>
    <n v="24"/>
    <n v="96"/>
    <n v="2304"/>
  </r>
  <r>
    <s v="BRJX-MACS-S5S"/>
    <s v="Men's Cotton Active Shorts|SET-5|S"/>
    <s v="Small"/>
    <s v="2-Pack (Banded with $24.00 tag on each item) COUNTED AS TWO"/>
    <x v="8"/>
    <n v="1"/>
    <n v="4"/>
    <n v="2"/>
    <n v="24"/>
    <n v="2"/>
    <n v="48"/>
  </r>
  <r>
    <s v="BRJX-MACS-S5XL"/>
    <s v="Men's Cotton Active Shorts|SET-5|XL"/>
    <s v="Extra Large"/>
    <s v="2-Pack (Banded with $24.00 tag on each item) COUNTED AS TWO"/>
    <x v="8"/>
    <n v="12"/>
    <n v="22"/>
    <n v="2"/>
    <n v="24"/>
    <n v="24"/>
    <n v="576"/>
  </r>
  <r>
    <s v="BKJXMLP8042XL"/>
    <s v="Men's Cotton Blend Sleep Pajama Pants|SET-4(3-Pack)|2X-Large"/>
    <s v="2XL"/>
    <s v="3-Pack Banded - COUNTED AS 3"/>
    <x v="9"/>
    <n v="135"/>
    <n v="9"/>
    <n v="3"/>
    <n v="44.99"/>
    <n v="405"/>
    <n v="18220.95"/>
  </r>
  <r>
    <s v="BKJXMLP8043XL"/>
    <s v="Men's Cotton Blend Sleep Pajama Pants|SET-4(3-Pack)|3X-Large"/>
    <s v="3XL"/>
    <s v="3-Pack Banded - COUNTED AS 3"/>
    <x v="9"/>
    <n v="58"/>
    <n v="13"/>
    <n v="3"/>
    <n v="44.99"/>
    <n v="174"/>
    <n v="7828.26"/>
  </r>
  <r>
    <s v="BKJXMLP804L"/>
    <s v="Men's Cotton Blend Sleep Pajama Pants|SET-4(3-Pack)|Large"/>
    <s v="Large"/>
    <s v="3-Pack Banded - COUNTED AS 3"/>
    <x v="9"/>
    <n v="407"/>
    <n v="45"/>
    <n v="3"/>
    <n v="44.99"/>
    <n v="1221"/>
    <n v="54932.79"/>
  </r>
  <r>
    <s v="BKJXMLP804M"/>
    <s v="Men's Cotton Blend Sleep Pajama Pants|SET-4(3-Pack)|Medium"/>
    <s v="Medium"/>
    <s v="3-Pack Banded - COUNTED AS 3"/>
    <x v="9"/>
    <n v="362"/>
    <n v="286"/>
    <n v="3"/>
    <n v="44.99"/>
    <n v="1086"/>
    <n v="48859.14"/>
  </r>
  <r>
    <s v="BKJXMLP804S"/>
    <s v="Men's Cotton Blend Sleep Pajama Pants|SET-4(3-Pack)|Small"/>
    <s v="Small"/>
    <s v="3-Pack Banded - COUNTED AS 3"/>
    <x v="9"/>
    <n v="138"/>
    <n v="138"/>
    <n v="3"/>
    <n v="44.99"/>
    <n v="414"/>
    <n v="18625.86"/>
  </r>
  <r>
    <s v="BKJXMLP804XL"/>
    <s v="Men's Cotton Blend Sleep Pajama Pants|SET-4(3-Pack)|X-Large"/>
    <s v="Extra Large"/>
    <s v="3-Pack Banded - COUNTED AS 3"/>
    <x v="9"/>
    <n v="298"/>
    <n v="70"/>
    <n v="3"/>
    <n v="44.99"/>
    <n v="894"/>
    <n v="40221.060000000005"/>
  </r>
  <r>
    <s v="BKJXMLP806XL"/>
    <s v="Men's Cotton Blend Sleep Pajama Pants|SET-6(2-Pack)|X-Large"/>
    <s v="Extra Large"/>
    <s v="2-Pack Banded - COUNTED AS 2"/>
    <x v="9"/>
    <n v="20"/>
    <m/>
    <n v="2"/>
    <n v="34.99"/>
    <n v="40"/>
    <n v="1399.6000000000001"/>
  </r>
  <r>
    <s v="BRJXMP01-22SL"/>
    <s v="Men's Dry-fit Collared Short Sleeve Polo T-Shirt |SET-22|L"/>
    <s v="Large"/>
    <s v="Packed 3 Pieces in a POLY - COUNTED AS 3"/>
    <x v="10"/>
    <n v="11"/>
    <n v="40"/>
    <n v="3"/>
    <n v="32"/>
    <n v="33"/>
    <n v="1056"/>
  </r>
  <r>
    <s v="BRJXMP01-22SM"/>
    <s v="Men's Dry-fit Collared Short Sleeve Polo T-Shirt |SET-22|M"/>
    <s v="Medium"/>
    <s v="Packed 3 Pieces in a POLY - COUNTED AS 3"/>
    <x v="10"/>
    <n v="22"/>
    <n v="56"/>
    <n v="3"/>
    <n v="32"/>
    <n v="66"/>
    <n v="2112"/>
  </r>
  <r>
    <s v="BRJXMP01-22SXL"/>
    <s v="Men's Dry-fit Collared Short Sleeve Polo T-Shirt |SET-22|XL"/>
    <s v="Extra Large"/>
    <s v="Packed 3 Pieces in a POLY - COUNTED AS 3"/>
    <x v="10"/>
    <n v="8"/>
    <n v="41"/>
    <n v="3"/>
    <n v="32"/>
    <n v="24"/>
    <n v="768"/>
  </r>
  <r>
    <s v="BRJXMP01-24SL"/>
    <s v="Men's Dry-fit Collared Short Sleeve Polo T-Shirt |SET-24|L"/>
    <s v="Large"/>
    <s v="Packed 3 Pieces in a POLY - COUNTED AS 3"/>
    <x v="10"/>
    <n v="15"/>
    <n v="57"/>
    <n v="3"/>
    <n v="32"/>
    <n v="45"/>
    <n v="1440"/>
  </r>
  <r>
    <s v="BRJXMP01-24SM"/>
    <s v="Men's Dry-fit Collared Short Sleeve Polo T-Shirt |SET-24|M"/>
    <s v="Medium"/>
    <s v="Packed 3 Pieces in a POLY - COUNTED AS 3"/>
    <x v="10"/>
    <n v="15"/>
    <n v="50"/>
    <n v="3"/>
    <n v="32"/>
    <n v="45"/>
    <n v="1440"/>
  </r>
  <r>
    <s v="BRJXMP01-24SXL"/>
    <s v="Men's Dry-fit Collared Short Sleeve Polo T-Shirt |SET-24|XL"/>
    <s v="Extra Large"/>
    <s v="Packed 3 Pieces in a POLY - COUNTED AS 3"/>
    <x v="10"/>
    <n v="15"/>
    <n v="57"/>
    <n v="3"/>
    <n v="32"/>
    <n v="45"/>
    <n v="1440"/>
  </r>
  <r>
    <s v="BRJXMP01-25SL"/>
    <s v="Men's Dry-fit Collared Short Sleeve Polo T-Shirt |SET-25|L"/>
    <s v="Large"/>
    <s v="Packed 3 Pieces in a POLY - COUNTED AS 3"/>
    <x v="10"/>
    <n v="23"/>
    <n v="60"/>
    <n v="3"/>
    <n v="32"/>
    <n v="69"/>
    <n v="2208"/>
  </r>
  <r>
    <s v="BRJXMP01-25SM"/>
    <s v="Men's Dry-fit Collared Short Sleeve Polo T-Shirt |SET-25|M"/>
    <s v="Medium"/>
    <s v="Packed 3 Pieces in a POLY - COUNTED AS 3"/>
    <x v="10"/>
    <n v="19"/>
    <n v="48"/>
    <n v="3"/>
    <n v="32"/>
    <n v="57"/>
    <n v="1824"/>
  </r>
  <r>
    <s v="BRJXMP01-25SXL"/>
    <s v="Men's Dry-fit Collared Short Sleeve Polo T-Shirt |SET-25|XL"/>
    <s v="Extra Large"/>
    <s v="Packed 3 Pieces in a POLY - COUNTED AS 3"/>
    <x v="10"/>
    <n v="20"/>
    <n v="41"/>
    <n v="3"/>
    <n v="32"/>
    <n v="60"/>
    <n v="1920"/>
  </r>
  <r>
    <s v="BRJXMP01-27SL"/>
    <s v="Men's Dry-fit Collared Short Sleeve Polo T-Shirt |SET-27|L"/>
    <s v="Large"/>
    <s v="Packed 3 Pieces in a POLY - COUNTED AS 3"/>
    <x v="10"/>
    <n v="26"/>
    <n v="60"/>
    <n v="3"/>
    <n v="32"/>
    <n v="78"/>
    <n v="2496"/>
  </r>
  <r>
    <s v="BRJXMP01-27SM"/>
    <s v="Men's Dry-fit Collared Short Sleeve Polo T-Shirt |SET-27|M"/>
    <s v="Medium"/>
    <s v="Packed 3 Pieces in a POLY - COUNTED AS 3"/>
    <x v="10"/>
    <n v="36"/>
    <n v="45"/>
    <n v="3"/>
    <n v="32"/>
    <n v="108"/>
    <n v="3456"/>
  </r>
  <r>
    <s v="BRJXMP01-27SXL"/>
    <s v="Men's Dry-fit Collared Short Sleeve Polo T-Shirt |SET-27|XL"/>
    <s v="Extra Large"/>
    <s v="Packed 3 Pieces in a POLY - COUNTED AS 3"/>
    <x v="10"/>
    <n v="11"/>
    <n v="60"/>
    <n v="3"/>
    <n v="32"/>
    <n v="33"/>
    <n v="1056"/>
  </r>
  <r>
    <s v="BRJX-MP01-28L"/>
    <s v="Men's Dry-fit Collared Short Sleeve Polo T-Shirt |SET-28|L"/>
    <s v="Large"/>
    <s v="Packed 3 Pieces in a POLY - COUNTED AS 3"/>
    <x v="10"/>
    <n v="21"/>
    <n v="57"/>
    <n v="3"/>
    <n v="32"/>
    <n v="63"/>
    <n v="2016"/>
  </r>
  <r>
    <s v="BRJX-MP01-28M"/>
    <s v="Men's Dry-fit Collared Short Sleeve Polo T-Shirt |SET-28|M"/>
    <s v="Medium"/>
    <s v="Packed 3 Pieces in a POLY - COUNTED AS 3"/>
    <x v="10"/>
    <n v="46"/>
    <n v="25"/>
    <n v="3"/>
    <n v="32"/>
    <n v="138"/>
    <n v="4416"/>
  </r>
  <r>
    <s v="BRJX-MP01-28XL"/>
    <s v="Men's Dry-fit Collared Short Sleeve Polo T-Shirt |SET-28|XL"/>
    <s v="Extra Large"/>
    <s v="Packed 3 Pieces in a POLY - COUNTED AS 3"/>
    <x v="10"/>
    <n v="15"/>
    <n v="15"/>
    <n v="3"/>
    <n v="32"/>
    <n v="45"/>
    <n v="1440"/>
  </r>
  <r>
    <s v="BRJX-MP01-28XXL"/>
    <s v="Men's Dry-fit Collared Short Sleeve Polo T-Shirt |SET-28|XXL"/>
    <s v="2XL"/>
    <s v="Packed 3 Pieces in a POLY - COUNTED AS 3"/>
    <x v="10"/>
    <n v="33"/>
    <n v="15"/>
    <n v="3"/>
    <n v="32"/>
    <n v="99"/>
    <n v="3168"/>
  </r>
  <r>
    <s v="BRJX-MP01-29L"/>
    <s v="Men's Dry-fit Collared Short Sleeve Polo T-Shirt |SET-29|L"/>
    <s v="Large"/>
    <s v="Packed 3 Pieces in a POLY - COUNTED AS 3"/>
    <x v="10"/>
    <n v="41"/>
    <n v="79"/>
    <n v="3"/>
    <n v="32"/>
    <n v="123"/>
    <n v="3936"/>
  </r>
  <r>
    <s v="BRJX-MP01-29M"/>
    <s v="Men's Dry-fit Collared Short Sleeve Polo T-Shirt |SET-29|M"/>
    <s v="Medium"/>
    <s v="Packed 3 Pieces in a POLY - COUNTED AS 3"/>
    <x v="10"/>
    <n v="23"/>
    <n v="55"/>
    <n v="3"/>
    <n v="32"/>
    <n v="69"/>
    <n v="2208"/>
  </r>
  <r>
    <s v="BRJX-MP01-29XXL"/>
    <s v="Men's Dry-fit Collared Short Sleeve Polo T-Shirt |SET-29|XXL"/>
    <s v="2XL"/>
    <s v="Packed 3 Pieces in a POLY - COUNTED AS 3"/>
    <x v="10"/>
    <n v="16"/>
    <n v="13"/>
    <n v="3"/>
    <n v="32"/>
    <n v="48"/>
    <n v="1536"/>
  </r>
  <r>
    <s v="BRJX-MP01-30M"/>
    <s v="Men's Dry-fit Collared Short Sleeve Polo T-Shirt |SET-30|M"/>
    <s v="Medium"/>
    <s v="Packed 3 Pieces in a POLY - COUNTED AS 3"/>
    <x v="10"/>
    <n v="9"/>
    <n v="15"/>
    <n v="3"/>
    <n v="32"/>
    <n v="27"/>
    <n v="864"/>
  </r>
  <r>
    <s v="BRJXMP01-22S2XL"/>
    <s v="Men's Dry-fit Collared Short Sleeve Polo T-Shirt|SET-22|XXL"/>
    <s v="2XL"/>
    <s v="Packed 3 Pieces in a POLY - COUNTED AS 3"/>
    <x v="10"/>
    <n v="36"/>
    <n v="54"/>
    <n v="3"/>
    <n v="32"/>
    <n v="108"/>
    <n v="3456"/>
  </r>
  <r>
    <s v="BRJXMP01-31L"/>
    <s v="Men's Dry-fit Collared Short Sleeve Polo T-Shirt|SET-31|L"/>
    <s v="Large"/>
    <s v="Packed 3 Pieces in a POLY - COUNTED AS 3"/>
    <x v="10"/>
    <n v="62"/>
    <n v="105"/>
    <n v="3"/>
    <n v="32"/>
    <n v="186"/>
    <n v="5952"/>
  </r>
  <r>
    <s v="BRJXMP01-31M"/>
    <s v="Men's Dry-fit Collared Short Sleeve Polo T-Shirt|SET-31|M"/>
    <s v="Medium"/>
    <s v="Packed 3 Pieces in a POLY - COUNTED AS 3"/>
    <x v="10"/>
    <n v="62"/>
    <n v="105"/>
    <n v="3"/>
    <n v="32"/>
    <n v="186"/>
    <n v="5952"/>
  </r>
  <r>
    <s v="BRJXMP01-31S"/>
    <s v="Men's Dry-fit Collared Short Sleeve Polo T-Shirt|SET-31|S"/>
    <s v="Small"/>
    <s v="Packed 3 Pieces in a POLY - COUNTED AS 3"/>
    <x v="10"/>
    <n v="7"/>
    <n v="42"/>
    <n v="3"/>
    <n v="32"/>
    <n v="21"/>
    <n v="672"/>
  </r>
  <r>
    <s v="BRJXMP01-31XL"/>
    <s v="Men's Dry-fit Collared Short Sleeve Polo T-Shirt|SET-31|XL"/>
    <s v="Extra Large"/>
    <s v="Packed 3 Pieces in a POLY - COUNTED AS 3"/>
    <x v="10"/>
    <n v="77"/>
    <n v="115"/>
    <n v="3"/>
    <n v="32"/>
    <n v="231"/>
    <n v="7392"/>
  </r>
  <r>
    <s v="BRJXMP01-32L"/>
    <s v="Men's Dry-fit Collared Short Sleeve Polo T-Shirt|SET-32|L"/>
    <s v="Large"/>
    <s v="Packed 3 Pieces in a POLY - COUNTED AS 3"/>
    <x v="10"/>
    <n v="33"/>
    <n v="60"/>
    <n v="3"/>
    <n v="32"/>
    <n v="99"/>
    <n v="3168"/>
  </r>
  <r>
    <s v="BRJXMP01-32M"/>
    <s v="Men's Dry-fit Collared Short Sleeve Polo T-Shirt|SET-32|M"/>
    <s v="Medium"/>
    <s v="Packed 3 Pieces in a POLY - COUNTED AS 3"/>
    <x v="10"/>
    <n v="11"/>
    <n v="87"/>
    <n v="3"/>
    <n v="32"/>
    <n v="33"/>
    <n v="1056"/>
  </r>
  <r>
    <s v="BRJXMP01-32S"/>
    <s v="Men's Dry-fit Collared Short Sleeve Polo T-Shirt|SET-32|S"/>
    <s v="Small"/>
    <s v="Packed 3 Pieces in a POLY - COUNTED AS 3"/>
    <x v="10"/>
    <n v="8"/>
    <n v="27"/>
    <n v="3"/>
    <n v="32"/>
    <n v="24"/>
    <n v="768"/>
  </r>
  <r>
    <s v="BRJXMP01-32XL"/>
    <s v="Men's Dry-fit Collared Short Sleeve Polo T-Shirt|SET-32|XL"/>
    <s v="Extra Large"/>
    <s v="Packed 3 Pieces in a POLY - COUNTED AS 3"/>
    <x v="10"/>
    <n v="36"/>
    <n v="77"/>
    <n v="3"/>
    <n v="32"/>
    <n v="108"/>
    <n v="3456"/>
  </r>
  <r>
    <s v="BRJXMP01-32XXL"/>
    <s v="Men's Dry-fit Collared Short Sleeve Polo T-Shirt|SET-32|XXL"/>
    <s v="2XL"/>
    <s v="Packed 3 Pieces in a POLY - COUNTED AS 3"/>
    <x v="10"/>
    <n v="3"/>
    <n v="15"/>
    <n v="3"/>
    <n v="32"/>
    <n v="9"/>
    <n v="288"/>
  </r>
  <r>
    <s v="BRJXMP01-33L"/>
    <s v="Men's Dry-fit Collared Short Sleeve Polo T-Shirt|SET-33|L"/>
    <s v="Large"/>
    <s v="Packed 3 Pieces in a POLY - COUNTED AS 3"/>
    <x v="10"/>
    <n v="23"/>
    <n v="68"/>
    <n v="3"/>
    <n v="32"/>
    <n v="69"/>
    <n v="2208"/>
  </r>
  <r>
    <s v="BRJXMP01-33M"/>
    <s v="Men's Dry-fit Collared Short Sleeve Polo T-Shirt|SET-33|M"/>
    <s v="Medium"/>
    <s v="Packed 3 Pieces in a POLY - COUNTED AS 3"/>
    <x v="10"/>
    <n v="37"/>
    <n v="71"/>
    <n v="3"/>
    <n v="32"/>
    <n v="111"/>
    <n v="3552"/>
  </r>
  <r>
    <s v="BRJXMP01-33XL"/>
    <s v="Men's Dry-fit Collared Short Sleeve Polo T-Shirt|SET-33|XL"/>
    <s v="Extra Large"/>
    <s v="Packed 3 Pieces in a POLY - COUNTED AS 3"/>
    <x v="10"/>
    <n v="31"/>
    <n v="12"/>
    <n v="3"/>
    <n v="32"/>
    <n v="93"/>
    <n v="2976"/>
  </r>
  <r>
    <s v="BRJXMP01-34L"/>
    <s v="Men's Dry-fit Collared Short Sleeve Polo T-Shirt|SET-34|L"/>
    <s v="Large"/>
    <s v="Packed 3 Pieces in a POLY - COUNTED AS 3"/>
    <x v="10"/>
    <n v="13"/>
    <m/>
    <n v="3"/>
    <n v="32"/>
    <n v="39"/>
    <n v="1248"/>
  </r>
  <r>
    <s v="BRJXMP01-34M"/>
    <s v="Men's Dry-fit Collared Short Sleeve Polo T-Shirt|SET-34|M"/>
    <s v="Medium"/>
    <s v="Packed 3 Pieces in a POLY - COUNTED AS 3"/>
    <x v="10"/>
    <n v="32"/>
    <n v="64"/>
    <n v="3"/>
    <n v="32"/>
    <n v="96"/>
    <n v="3072"/>
  </r>
  <r>
    <s v="BRJXMP01-34XL"/>
    <s v="Men's Dry-fit Collared Short Sleeve Polo T-Shirt|SET-34|XL"/>
    <s v="Extra Large"/>
    <s v="Packed 3 Pieces in a POLY - COUNTED AS 3"/>
    <x v="10"/>
    <n v="15"/>
    <n v="62"/>
    <n v="3"/>
    <n v="32"/>
    <n v="45"/>
    <n v="1440"/>
  </r>
  <r>
    <s v="BRJX10214-125BT3XL"/>
    <s v="Men's Premium Moisture Wicking Active Athletic Performance Shorts (B&amp;T)|SET-102|3XL"/>
    <s v="3XL"/>
    <s v="Packed 5 Pieces in a POLY - COUNTED AS 5"/>
    <x v="11"/>
    <n v="9"/>
    <m/>
    <n v="5"/>
    <n v="28"/>
    <n v="45"/>
    <n v="1260"/>
  </r>
  <r>
    <s v="BRJX10214-125BT4XL"/>
    <s v="Men's Premium Moisture Wicking Active Athletic Performance Shorts (B&amp;T)|SET-102|4XL"/>
    <s v="4XL"/>
    <s v="Packed 5 Pieces in a POLY - COUNTED AS 5"/>
    <x v="11"/>
    <n v="28"/>
    <m/>
    <n v="5"/>
    <n v="28"/>
    <n v="140"/>
    <n v="3920"/>
  </r>
  <r>
    <s v="BRJX10214-125BT5XL"/>
    <s v="Men's Premium Moisture Wicking Active Athletic Performance Shorts (B&amp;T)|SET-102|5XL"/>
    <s v="5XL"/>
    <s v="Packed 5 Pieces in a POLY - COUNTED AS 5"/>
    <x v="11"/>
    <n v="8"/>
    <m/>
    <n v="5"/>
    <n v="28"/>
    <n v="40"/>
    <n v="1120"/>
  </r>
  <r>
    <s v="BRJX10414-107BT 3XL"/>
    <s v="Men's Premium Moisture Wicking Active Athletic Performance Shorts (B&amp;T)|SET-104|3XL"/>
    <s v="3XL"/>
    <s v="Packed 5 Pieces in a POLY - COUNTED AS 5"/>
    <x v="11"/>
    <n v="88"/>
    <n v="94"/>
    <n v="5"/>
    <n v="28"/>
    <n v="440"/>
    <n v="12320"/>
  </r>
  <r>
    <s v="BRJX10414-107BT 4XL"/>
    <s v="Men's Premium Moisture Wicking Active Athletic Performance Shorts (B&amp;T)|SET-104|4XL"/>
    <s v="4XL"/>
    <s v="Packed 5 Pieces in a POLY - COUNTED AS 5"/>
    <x v="11"/>
    <n v="36"/>
    <n v="64"/>
    <n v="5"/>
    <n v="28"/>
    <n v="180"/>
    <n v="5040"/>
  </r>
  <r>
    <s v="BRJX10514-101BT4XL"/>
    <s v="Men's Premium Moisture Wicking Active Athletic Performance Shorts (B&amp;T)|SET-105|4XL"/>
    <s v="4XL"/>
    <s v="Packed 5 Pieces in a POLY - COUNTED AS 5"/>
    <x v="11"/>
    <n v="12"/>
    <n v="32"/>
    <n v="5"/>
    <n v="28"/>
    <n v="60"/>
    <n v="1680"/>
  </r>
  <r>
    <s v="BRJX10614-101BT3XL"/>
    <s v="Men's Premium Moisture Wicking Active Athletic Performance Shorts (B&amp;T)|SET-106|3XL"/>
    <s v="3XL"/>
    <s v="Packed 5 Pieces in a POLY - COUNTED AS 5"/>
    <x v="11"/>
    <n v="26"/>
    <n v="34"/>
    <n v="5"/>
    <n v="28"/>
    <n v="130"/>
    <n v="3640"/>
  </r>
  <r>
    <s v="BKJX12406HCX2XL"/>
    <s v="Men's Premium Moisture Wicking Active Athletic Performance Shorts|Set-1|2XL"/>
    <s v="2XL"/>
    <s v="Packed 5 Pieces in a POLY - COUNTED AS 5"/>
    <x v="12"/>
    <n v="31"/>
    <n v="36"/>
    <n v="5"/>
    <n v="28"/>
    <n v="155"/>
    <n v="4340"/>
  </r>
  <r>
    <s v="BKJX12406HCL"/>
    <s v="Men's Premium Moisture Wicking Active Athletic Performance Shorts|Set-1|L"/>
    <s v="Large"/>
    <s v="Packed 5 Pieces in a POLY - COUNTED AS 5"/>
    <x v="12"/>
    <n v="103"/>
    <n v="84"/>
    <n v="5"/>
    <n v="28"/>
    <n v="515"/>
    <n v="14420"/>
  </r>
  <r>
    <s v="BKJX12406HCM"/>
    <s v="Men's Premium Moisture Wicking Active Athletic Performance Shorts|Set-1|M"/>
    <s v="Medium"/>
    <s v="Packed 5 Pieces in a POLY - COUNTED AS 5"/>
    <x v="12"/>
    <n v="178"/>
    <n v="48"/>
    <n v="5"/>
    <n v="28"/>
    <n v="890"/>
    <n v="24920"/>
  </r>
  <r>
    <s v="BKJX12406HCXL"/>
    <s v="Men's Premium Moisture Wicking Active Athletic Performance Shorts|Set-1|XL"/>
    <s v="Extra Large"/>
    <s v="Packed 5 Pieces in a POLY - COUNTED AS 5"/>
    <x v="12"/>
    <n v="146"/>
    <n v="48"/>
    <n v="5"/>
    <n v="28"/>
    <n v="730"/>
    <n v="20440"/>
  </r>
  <r>
    <s v="BRJX10F1801-L"/>
    <s v="Men's Premium Moisture Wicking Active Athletic Performance Shorts|SET-10|L"/>
    <s v="Large"/>
    <s v="Packed 5 Pieces in a POLY - COUNTED AS 5"/>
    <x v="12"/>
    <n v="50"/>
    <n v="84"/>
    <n v="5"/>
    <n v="28"/>
    <n v="250"/>
    <n v="7000"/>
  </r>
  <r>
    <s v="BRJX10F1801-M"/>
    <s v="Men's Premium Moisture Wicking Active Athletic Performance Shorts|SET-10|M"/>
    <s v="Medium"/>
    <s v="Packed 5 Pieces in a POLY - COUNTED AS 5"/>
    <x v="12"/>
    <n v="134"/>
    <n v="66"/>
    <n v="5"/>
    <n v="28"/>
    <n v="670"/>
    <n v="18760"/>
  </r>
  <r>
    <s v="BRJX10F1801-XL"/>
    <s v="Men's Premium Moisture Wicking Active Athletic Performance Shorts|SET-10|XL"/>
    <s v="Extra Large"/>
    <s v="Packed 5 Pieces in a POLY - COUNTED AS 5"/>
    <x v="12"/>
    <n v="56"/>
    <n v="84"/>
    <n v="5"/>
    <n v="28"/>
    <n v="280"/>
    <n v="7840"/>
  </r>
  <r>
    <s v="BRJX11-8209-M"/>
    <s v="Men's Premium Moisture Wicking Active Athletic Performance Shorts|SET-11|M"/>
    <s v="Medium"/>
    <s v="Packed 5 Pieces in a POLY - COUNTED AS 5"/>
    <x v="12"/>
    <n v="13"/>
    <n v="72"/>
    <n v="5"/>
    <n v="28"/>
    <n v="65"/>
    <n v="1820"/>
  </r>
  <r>
    <s v="BRJX12-H801-2XL"/>
    <s v="Men's Premium Moisture Wicking Active Athletic Performance Shorts|SET-12|2XL"/>
    <s v="2XL"/>
    <s v="Packed 5 Pieces in a POLY - COUNTED AS 5"/>
    <x v="12"/>
    <n v="50"/>
    <n v="60"/>
    <n v="5"/>
    <n v="28"/>
    <n v="250"/>
    <n v="7000"/>
  </r>
  <r>
    <s v="BRJX12-H801-3XL"/>
    <s v="Men's Premium Moisture Wicking Active Athletic Performance Shorts|SET-12|3XL"/>
    <s v="3XL"/>
    <s v="Packed 5 Pieces in a POLY - COUNTED AS 5"/>
    <x v="12"/>
    <n v="17"/>
    <n v="36"/>
    <n v="5"/>
    <n v="28"/>
    <n v="85"/>
    <n v="2380"/>
  </r>
  <r>
    <s v="BRJX12-H801-L"/>
    <s v="Men's Premium Moisture Wicking Active Athletic Performance Shorts|SET-12|L"/>
    <s v="Large"/>
    <s v="Packed 5 Pieces in a POLY - COUNTED AS 5"/>
    <x v="12"/>
    <n v="136"/>
    <n v="132"/>
    <n v="5"/>
    <n v="28"/>
    <n v="680"/>
    <n v="19040"/>
  </r>
  <r>
    <s v="BRJX12-H801-M"/>
    <s v="Men's Premium Moisture Wicking Active Athletic Performance Shorts|SET-12|M"/>
    <s v="Medium"/>
    <s v="Packed 5 Pieces in a POLY - COUNTED AS 5"/>
    <x v="12"/>
    <n v="166"/>
    <n v="36"/>
    <n v="5"/>
    <n v="28"/>
    <n v="830"/>
    <n v="23240"/>
  </r>
  <r>
    <s v="BRJX12-H801-XL"/>
    <s v="Men's Premium Moisture Wicking Active Athletic Performance Shorts|SET-12|XL"/>
    <s v="Extra Large"/>
    <s v="Packed 5 Pieces in a POLY - COUNTED AS 5"/>
    <x v="12"/>
    <n v="127"/>
    <n v="132"/>
    <n v="5"/>
    <n v="28"/>
    <n v="635"/>
    <n v="17780"/>
  </r>
  <r>
    <s v="BRJX13-H802-2XL"/>
    <s v="Men's Premium Moisture Wicking Active Athletic Performance Shorts|SET-13|2XL"/>
    <s v="2XL"/>
    <s v="Packed 5 Pieces in a POLY - COUNTED AS 5"/>
    <x v="12"/>
    <n v="42"/>
    <n v="34"/>
    <n v="5"/>
    <n v="28"/>
    <n v="210"/>
    <n v="5880"/>
  </r>
  <r>
    <s v="BRJX13-H802-3XL"/>
    <s v="Men's Premium Moisture Wicking Active Athletic Performance Shorts|SET-13|3XL"/>
    <s v="3XL"/>
    <s v="Packed 5 Pieces in a POLY - COUNTED AS 5"/>
    <x v="12"/>
    <n v="48"/>
    <n v="12"/>
    <n v="5"/>
    <n v="28"/>
    <n v="240"/>
    <n v="6720"/>
  </r>
  <r>
    <s v="BRJX13-H802-4XL"/>
    <s v="Men's Premium Moisture Wicking Active Athletic Performance Shorts|SET-13|4XL"/>
    <s v="4XL"/>
    <s v="Packed 5 Pieces in a POLY - COUNTED AS 5"/>
    <x v="12"/>
    <n v="15"/>
    <n v="1"/>
    <n v="5"/>
    <n v="28"/>
    <n v="75"/>
    <n v="2100"/>
  </r>
  <r>
    <s v="BRJX13-H802-L"/>
    <s v="Men's Premium Moisture Wicking Active Athletic Performance Shorts|SET-13|L"/>
    <s v="Large"/>
    <s v="Packed 5 Pieces in a POLY - COUNTED AS 5"/>
    <x v="12"/>
    <n v="269"/>
    <n v="60"/>
    <n v="5"/>
    <n v="28"/>
    <n v="1345"/>
    <n v="37660"/>
  </r>
  <r>
    <s v="BRJX13-H802-M"/>
    <s v="Men's Premium Moisture Wicking Active Athletic Performance Shorts|SET-13|M"/>
    <s v="Medium"/>
    <s v="Packed 5 Pieces in a POLY - COUNTED AS 5"/>
    <x v="12"/>
    <n v="294"/>
    <n v="108"/>
    <n v="5"/>
    <n v="28"/>
    <n v="1470"/>
    <n v="41160"/>
  </r>
  <r>
    <s v="BRJX13-H802-XL"/>
    <s v="Men's Premium Moisture Wicking Active Athletic Performance Shorts|SET-13|XL"/>
    <s v="Extra Large"/>
    <s v="Packed 5 Pieces in a POLY - COUNTED AS 5"/>
    <x v="12"/>
    <n v="301"/>
    <n v="89"/>
    <n v="5"/>
    <n v="28"/>
    <n v="1505"/>
    <n v="42140"/>
  </r>
  <r>
    <s v="BRJX1612-110L"/>
    <s v="Men's Premium Moisture Wicking Active Athletic Performance Shorts|SET-16|L"/>
    <s v="Large"/>
    <s v="Packed 5 Pieces in a POLY - COUNTED AS 5"/>
    <x v="12"/>
    <n v="70"/>
    <n v="72"/>
    <n v="5"/>
    <n v="28"/>
    <n v="350"/>
    <n v="9800"/>
  </r>
  <r>
    <s v="BRJX1612-110M"/>
    <s v="Men's Premium Moisture Wicking Active Athletic Performance Shorts|SET-16|M"/>
    <s v="Medium"/>
    <s v="Packed 5 Pieces in a POLY - COUNTED AS 5"/>
    <x v="12"/>
    <n v="66"/>
    <n v="158"/>
    <n v="5"/>
    <n v="28"/>
    <n v="330"/>
    <n v="9240"/>
  </r>
  <r>
    <s v="BRJX1612-110XL"/>
    <s v="Men's Premium Moisture Wicking Active Athletic Performance Shorts|SET-16|XL"/>
    <s v="Extra Large"/>
    <s v="Packed 5 Pieces in a POLY - COUNTED AS 5"/>
    <x v="12"/>
    <n v="84"/>
    <n v="96"/>
    <n v="5"/>
    <n v="28"/>
    <n v="420"/>
    <n v="11760"/>
  </r>
  <r>
    <s v="BRJX1712-1152XL"/>
    <s v="Men's Premium Moisture Wicking Active Athletic Performance Shorts|SET-17|2XL"/>
    <s v="2XL"/>
    <s v="Packed 5 Pieces in a POLY - COUNTED AS 5"/>
    <x v="12"/>
    <n v="7"/>
    <n v="12"/>
    <n v="5"/>
    <n v="28"/>
    <n v="35"/>
    <n v="980"/>
  </r>
  <r>
    <s v="BRJX1712-115L"/>
    <s v="Men's Premium Moisture Wicking Active Athletic Performance Shorts|SET-17|L"/>
    <s v="Large"/>
    <s v="Packed 5 Pieces in a POLY - COUNTED AS 5"/>
    <x v="12"/>
    <n v="63"/>
    <n v="102"/>
    <n v="5"/>
    <n v="28"/>
    <n v="315"/>
    <n v="8820"/>
  </r>
  <r>
    <s v="BRJX1712-115M"/>
    <s v="Men's Premium Moisture Wicking Active Athletic Performance Shorts|SET-17|M"/>
    <s v="Medium"/>
    <s v="Packed 5 Pieces in a POLY - COUNTED AS 5"/>
    <x v="12"/>
    <n v="61"/>
    <n v="24"/>
    <n v="5"/>
    <n v="28"/>
    <n v="305"/>
    <n v="8540"/>
  </r>
  <r>
    <s v="BRJX1712-115XL"/>
    <s v="Men's Premium Moisture Wicking Active Athletic Performance Shorts|SET-17|XL"/>
    <s v="Extra Large"/>
    <s v="Packed 5 Pieces in a POLY - COUNTED AS 5"/>
    <x v="12"/>
    <n v="16"/>
    <n v="72"/>
    <n v="5"/>
    <n v="28"/>
    <n v="80"/>
    <n v="2240"/>
  </r>
  <r>
    <s v="BKJX12118X2XL"/>
    <s v="Men's Premium Moisture Wicking Active Athletic Performance Shorts|Set-2|2XL"/>
    <s v="2XL"/>
    <s v="Packed 5 Pieces in a POLY - COUNTED AS 5"/>
    <x v="12"/>
    <n v="44"/>
    <n v="55"/>
    <n v="5"/>
    <n v="28"/>
    <n v="220"/>
    <n v="6160"/>
  </r>
  <r>
    <s v="BKJX12118L"/>
    <s v="Men's Premium Moisture Wicking Active Athletic Performance Shorts|Set-2|L"/>
    <s v="Large"/>
    <s v="Packed 5 Pieces in a POLY - COUNTED AS 5"/>
    <x v="12"/>
    <n v="167"/>
    <n v="180"/>
    <n v="5"/>
    <n v="28"/>
    <n v="835"/>
    <n v="23380"/>
  </r>
  <r>
    <s v="BKJX12118M"/>
    <s v="Men's Premium Moisture Wicking Active Athletic Performance Shorts|Set-2|M"/>
    <s v="Medium"/>
    <s v="Packed 5 Pieces in a POLY - COUNTED AS 5"/>
    <x v="12"/>
    <n v="205"/>
    <n v="70"/>
    <n v="5"/>
    <n v="28"/>
    <n v="1025"/>
    <n v="28700"/>
  </r>
  <r>
    <s v="BKJX12118XL"/>
    <s v="Men's Premium Moisture Wicking Active Athletic Performance Shorts|Set-2|XL"/>
    <s v="Extra Large"/>
    <s v="Packed 5 Pieces in a POLY - COUNTED AS 5"/>
    <x v="12"/>
    <n v="149"/>
    <n v="10"/>
    <n v="5"/>
    <n v="28"/>
    <n v="745"/>
    <n v="20860"/>
  </r>
  <r>
    <s v="BRJX12-207-S21-M"/>
    <s v="Men's Premium Moisture Wicking Active Athletic Performance Shorts|SET-21|M"/>
    <s v="Medium"/>
    <s v="Packed 5 Pieces in a POLY - COUNTED AS 5"/>
    <x v="12"/>
    <n v="57"/>
    <n v="67"/>
    <n v="5"/>
    <n v="28"/>
    <n v="285"/>
    <n v="7980"/>
  </r>
  <r>
    <s v="BRJX12-207-S21-XL"/>
    <s v="Men's Premium Moisture Wicking Active Athletic Performance Shorts|SET-21|XL"/>
    <s v="Extra Large"/>
    <s v="Packed 5 Pieces in a POLY - COUNTED AS 5"/>
    <x v="12"/>
    <n v="7"/>
    <n v="15"/>
    <n v="5"/>
    <n v="28"/>
    <n v="35"/>
    <n v="980"/>
  </r>
  <r>
    <s v="BRJX12-215-S22-M"/>
    <s v="Men's Premium Moisture Wicking Active Athletic Performance Shorts|SET-22|M"/>
    <s v="Medium"/>
    <s v="Packed 5 Pieces in a POLY - COUNTED AS 5"/>
    <x v="12"/>
    <n v="16"/>
    <n v="16"/>
    <n v="5"/>
    <n v="28"/>
    <n v="80"/>
    <n v="2240"/>
  </r>
  <r>
    <s v="BRJX12-220-S23-XL"/>
    <s v="Men's Premium Moisture Wicking Active Athletic Performance Shorts|SET-23|XL"/>
    <s v="Extra Large"/>
    <s v="Packed 5 Pieces in a POLY - COUNTED AS 5"/>
    <x v="12"/>
    <n v="9"/>
    <n v="24"/>
    <n v="5"/>
    <n v="28"/>
    <n v="45"/>
    <n v="1260"/>
  </r>
  <r>
    <s v="BRJX12-225-S25-M"/>
    <s v="Men's Premium Moisture Wicking Active Athletic Performance Shorts|SET-25|M"/>
    <s v="Medium"/>
    <s v="Packed 5 Pieces in a POLY - COUNTED AS 5"/>
    <x v="12"/>
    <n v="18"/>
    <n v="42"/>
    <n v="5"/>
    <n v="28"/>
    <n v="90"/>
    <n v="2520"/>
  </r>
  <r>
    <s v="BRJX12-225-S25-XL"/>
    <s v="Men's Premium Moisture Wicking Active Athletic Performance Shorts|SET-25|XL"/>
    <s v="Extra Large"/>
    <s v="Packed 5 Pieces in a POLY - COUNTED AS 5"/>
    <x v="12"/>
    <n v="34"/>
    <n v="49"/>
    <n v="5"/>
    <n v="28"/>
    <n v="170"/>
    <n v="4760"/>
  </r>
  <r>
    <s v="BKJX12125X2XLZ"/>
    <s v="Men's Premium Moisture Wicking Active Athletic Performance Shorts|SET-3|2XL"/>
    <s v="2XL"/>
    <s v="Packed 5 Pieces in a POLY - COUNTED AS 5"/>
    <x v="12"/>
    <n v="151"/>
    <n v="72"/>
    <n v="5"/>
    <n v="28"/>
    <n v="755"/>
    <n v="21140"/>
  </r>
  <r>
    <s v="BKJX12125X3XLZ"/>
    <s v="Men's Premium Moisture Wicking Active Athletic Performance Shorts|SET-3|3XL"/>
    <s v="3XL"/>
    <s v="Packed 5 Pieces in a POLY - COUNTED AS 5"/>
    <x v="12"/>
    <n v="34"/>
    <n v="36"/>
    <n v="5"/>
    <n v="28"/>
    <n v="170"/>
    <n v="4760"/>
  </r>
  <r>
    <s v="BKJX12125LZ"/>
    <s v="Men's Premium Moisture Wicking Active Athletic Performance Shorts|SET-3|L"/>
    <s v="Large"/>
    <s v="Packed 5 Pieces in a POLY - COUNTED AS 5"/>
    <x v="12"/>
    <n v="208"/>
    <n v="48"/>
    <n v="5"/>
    <n v="28"/>
    <n v="1040"/>
    <n v="29120"/>
  </r>
  <r>
    <s v="BKJX12125MZ"/>
    <s v="Men's Premium Moisture Wicking Active Athletic Performance Shorts|SET-3|M"/>
    <s v="Medium"/>
    <s v="Packed 5 Pieces in a POLY - COUNTED AS 5"/>
    <x v="12"/>
    <n v="244"/>
    <n v="36"/>
    <n v="5"/>
    <n v="28"/>
    <n v="1220"/>
    <n v="34160"/>
  </r>
  <r>
    <s v="BKJX12125XLZ"/>
    <s v="Men's Premium Moisture Wicking Active Athletic Performance Shorts|SET-3|XL"/>
    <s v="Extra Large"/>
    <s v="Packed 5 Pieces in a POLY - COUNTED AS 5"/>
    <x v="12"/>
    <n v="272"/>
    <n v="40"/>
    <n v="5"/>
    <n v="28"/>
    <n v="1360"/>
    <n v="38080"/>
  </r>
  <r>
    <s v="BKJX121542XL"/>
    <s v="Men's Premium Moisture Wicking Active Athletic Performance Shorts|SET-4|2XL"/>
    <s v="2XL"/>
    <s v="Packed 5 Pieces in a POLY - COUNTED AS 5"/>
    <x v="12"/>
    <n v="90"/>
    <n v="18"/>
    <n v="5"/>
    <n v="28"/>
    <n v="450"/>
    <n v="12600"/>
  </r>
  <r>
    <s v="BKJX121543XL"/>
    <s v="Men's Premium Moisture Wicking Active Athletic Performance Shorts|SET-4|3XL"/>
    <s v="3XL"/>
    <s v="Packed 5 Pieces in a POLY - COUNTED AS 5"/>
    <x v="12"/>
    <n v="39"/>
    <n v="6"/>
    <n v="5"/>
    <n v="28"/>
    <n v="195"/>
    <n v="5460"/>
  </r>
  <r>
    <s v="BKJX121544XL"/>
    <s v="Men's Premium Moisture Wicking Active Athletic Performance Shorts|SET-4|4XL"/>
    <s v="4XL"/>
    <s v="Packed 5 Pieces in a POLY - COUNTED AS 5"/>
    <x v="12"/>
    <n v="3"/>
    <m/>
    <n v="5"/>
    <n v="28"/>
    <n v="15"/>
    <n v="420"/>
  </r>
  <r>
    <s v="BKJX12154L"/>
    <s v="Men's Premium Moisture Wicking Active Athletic Performance Shorts|SET-4|L"/>
    <s v="Large"/>
    <s v="Packed 5 Pieces in a POLY - COUNTED AS 5"/>
    <x v="12"/>
    <n v="241"/>
    <n v="6"/>
    <n v="5"/>
    <n v="28"/>
    <n v="1205"/>
    <n v="33740"/>
  </r>
  <r>
    <s v="BKJX12154M"/>
    <s v="Men's Premium Moisture Wicking Active Athletic Performance Shorts|SET-4|M"/>
    <s v="Medium"/>
    <s v="Packed 5 Pieces in a POLY - COUNTED AS 5"/>
    <x v="12"/>
    <n v="246"/>
    <n v="17"/>
    <n v="5"/>
    <n v="28"/>
    <n v="1230"/>
    <n v="34440"/>
  </r>
  <r>
    <s v="BKJX12154XL"/>
    <s v="Men's Premium Moisture Wicking Active Athletic Performance Shorts|SET-4|XL"/>
    <s v="Extra Large"/>
    <s v="Packed 5 Pieces in a POLY - COUNTED AS 5"/>
    <x v="12"/>
    <n v="213"/>
    <n v="11"/>
    <n v="5"/>
    <n v="28"/>
    <n v="1065"/>
    <n v="29820"/>
  </r>
  <r>
    <s v="BRJXH8-03S6L"/>
    <s v="Men's Premium Moisture Wicking Active Athletic Performance Shorts|Set-6|L"/>
    <s v="Large"/>
    <s v="Packed 5 Pieces in a POLY - COUNTED AS 5"/>
    <x v="12"/>
    <n v="40"/>
    <n v="103"/>
    <n v="5"/>
    <n v="28"/>
    <n v="200"/>
    <n v="5600"/>
  </r>
  <r>
    <s v="BRJXH8-03S6M"/>
    <s v="Men's Premium Moisture Wicking Active Athletic Performance Shorts|Set-6|M"/>
    <s v="Medium"/>
    <s v="Packed 5 Pieces in a POLY - COUNTED AS 5"/>
    <x v="12"/>
    <n v="70"/>
    <n v="125"/>
    <n v="5"/>
    <n v="28"/>
    <n v="350"/>
    <n v="9800"/>
  </r>
  <r>
    <s v="BRJXH8-03S6XL"/>
    <s v="Men's Premium Moisture Wicking Active Athletic Performance Shorts|Set-6|XL"/>
    <s v="Extra Large"/>
    <s v="Packed 5 Pieces in a POLY - COUNTED AS 5"/>
    <x v="12"/>
    <n v="19"/>
    <n v="48"/>
    <n v="5"/>
    <n v="28"/>
    <n v="95"/>
    <n v="2660"/>
  </r>
  <r>
    <s v="BRJX12503MAL"/>
    <s v="Men's Premium Moisture Wicking Active Athletic Performance Shorts|SET-7|L"/>
    <s v="Large"/>
    <s v="Packed 5 Pieces in a POLY - COUNTED AS 5"/>
    <x v="12"/>
    <n v="46"/>
    <n v="70"/>
    <n v="5"/>
    <n v="28"/>
    <n v="230"/>
    <n v="6440"/>
  </r>
  <r>
    <s v="BRJX12503MAM"/>
    <s v="Men's Premium Moisture Wicking Active Athletic Performance Shorts|SET-7|M"/>
    <s v="Medium"/>
    <s v="Packed 5 Pieces in a POLY - COUNTED AS 5"/>
    <x v="12"/>
    <n v="122"/>
    <n v="148"/>
    <n v="5"/>
    <n v="28"/>
    <n v="610"/>
    <n v="17080"/>
  </r>
  <r>
    <s v="BRJX12503MAXL"/>
    <s v="Men's Premium Moisture Wicking Active Athletic Performance Shorts|SET-7|XL"/>
    <s v="Extra Large"/>
    <s v="Packed 5 Pieces in a POLY - COUNTED AS 5"/>
    <x v="12"/>
    <n v="43"/>
    <n v="36"/>
    <n v="5"/>
    <n v="28"/>
    <n v="215"/>
    <n v="6020"/>
  </r>
  <r>
    <s v="BRJX12720MA2XL"/>
    <s v="Men's Premium Moisture Wicking Active Athletic Performance Shorts|SET-8|2XL"/>
    <s v="2XL"/>
    <s v="Packed 5 Pieces in a POLY - COUNTED AS 5"/>
    <x v="12"/>
    <n v="44"/>
    <n v="54"/>
    <n v="5"/>
    <n v="28"/>
    <n v="220"/>
    <n v="6160"/>
  </r>
  <r>
    <s v="BRJX12720MAL"/>
    <s v="Men's Premium Moisture Wicking Active Athletic Performance Shorts|SET-8|L"/>
    <s v="Large"/>
    <s v="Packed 5 Pieces in a POLY - COUNTED AS 5"/>
    <x v="12"/>
    <n v="175"/>
    <n v="144"/>
    <n v="5"/>
    <n v="28"/>
    <n v="875"/>
    <n v="24500"/>
  </r>
  <r>
    <s v="BRJX12720MAM"/>
    <s v="Men's Premium Moisture Wicking Active Athletic Performance Shorts|SET-8|M"/>
    <s v="Medium"/>
    <s v="Packed 5 Pieces in a POLY - COUNTED AS 5"/>
    <x v="12"/>
    <n v="229"/>
    <n v="12"/>
    <n v="5"/>
    <n v="28"/>
    <n v="1145"/>
    <n v="32060"/>
  </r>
  <r>
    <s v="BRJX12720MAXL"/>
    <s v="Men's Premium Moisture Wicking Active Athletic Performance Shorts|SET-8|XL"/>
    <s v="Extra Large"/>
    <s v="Packed 5 Pieces in a POLY - COUNTED AS 5"/>
    <x v="12"/>
    <n v="226"/>
    <n v="54"/>
    <n v="5"/>
    <n v="28"/>
    <n v="1130"/>
    <n v="31640"/>
  </r>
  <r>
    <s v="BRJX9F1802-L"/>
    <s v="Men's Premium Moisture Wicking Active Athletic Performance Shorts|SET-9|L"/>
    <s v="Large"/>
    <s v="Packed 5 Pieces in a POLY - COUNTED AS 5"/>
    <x v="12"/>
    <n v="7"/>
    <n v="84"/>
    <n v="5"/>
    <n v="28"/>
    <n v="35"/>
    <n v="980"/>
  </r>
  <r>
    <s v="BRJX9F1802-M"/>
    <s v="Men's Premium Moisture Wicking Active Athletic Performance Shorts|SET-9|M"/>
    <s v="Medium"/>
    <s v="Packed 5 Pieces in a POLY - COUNTED AS 5"/>
    <x v="12"/>
    <n v="118"/>
    <n v="101"/>
    <n v="5"/>
    <n v="28"/>
    <n v="590"/>
    <n v="16520"/>
  </r>
  <r>
    <s v="BRJX9F1802-XL"/>
    <s v="Men's Premium Moisture Wicking Active Athletic Performance Shorts|SET-9|XL"/>
    <s v="Extra Large"/>
    <s v="Packed 5 Pieces in a POLY - COUNTED AS 5"/>
    <x v="12"/>
    <n v="80"/>
    <n v="138"/>
    <n v="5"/>
    <n v="28"/>
    <n v="400"/>
    <n v="11200"/>
  </r>
  <r>
    <s v="BRJX112-MFL"/>
    <s v="Mens 3 Pack Mens Ultra Soft Bottoms, Flannel Pajama Pants|SET-112|Large (Banded 3-Pack)"/>
    <s v="Large"/>
    <s v="3-Pack Banded - COUNTED AS 3"/>
    <x v="13"/>
    <n v="69"/>
    <n v="16"/>
    <n v="3"/>
    <n v="79.98"/>
    <n v="207"/>
    <n v="16555.86"/>
  </r>
  <r>
    <s v="BRJX112-MFM"/>
    <s v="Mens 3 Pack Mens Ultra Soft Bottoms, Flannel Pajama Pants|SET-112|Medium (Banded 3-Pack)"/>
    <s v="Medium"/>
    <s v="3-Pack Banded - COUNTED AS 3"/>
    <x v="13"/>
    <n v="55"/>
    <n v="16"/>
    <n v="3"/>
    <n v="79.98"/>
    <n v="165"/>
    <n v="13196.7"/>
  </r>
  <r>
    <s v="BRJX112-MFS"/>
    <s v="Mens 3 Pack Mens Ultra Soft Bottoms, Flannel Pajama Pants|SET-112|Small (Banded 3-Pack)"/>
    <s v="Small"/>
    <s v="3-Pack Banded - COUNTED AS 3"/>
    <x v="13"/>
    <n v="24"/>
    <n v="16"/>
    <n v="3"/>
    <n v="79.98"/>
    <n v="72"/>
    <n v="5758.56"/>
  </r>
  <r>
    <s v="BRJX112-MFXL"/>
    <s v="Mens 3 Pack Mens Ultra Soft Bottoms, Flannel Pajama Pants|SET-112|X-Large (Banded 3-Pack)"/>
    <s v="Extra Large"/>
    <s v="3-Pack Banded - COUNTED AS 3"/>
    <x v="13"/>
    <n v="53"/>
    <n v="16"/>
    <n v="3"/>
    <n v="79.98"/>
    <n v="159"/>
    <n v="12716.820000000002"/>
  </r>
  <r>
    <s v="BRJX113-MF2XL"/>
    <s v="Mens 3 Pack Mens Ultra Soft Bottoms, Flannel Pajama Pants|SET-113|2X-Large (Banded 3-Pack)"/>
    <s v="2XL"/>
    <s v="3-Pack Banded - COUNTED AS 3"/>
    <x v="13"/>
    <n v="39"/>
    <n v="16"/>
    <n v="3"/>
    <n v="79.98"/>
    <n v="117"/>
    <n v="9357.66"/>
  </r>
  <r>
    <s v="BRJX113-MF3XL"/>
    <s v="Mens 3 Pack Mens Ultra Soft Bottoms, Flannel Pajama Pants|SET-113|3X-Large (Banded 3-Pack)"/>
    <s v="3XL"/>
    <s v="3-Pack Banded - COUNTED AS 3"/>
    <x v="13"/>
    <n v="13"/>
    <n v="13"/>
    <n v="3"/>
    <n v="79.98"/>
    <n v="39"/>
    <n v="3119.2200000000003"/>
  </r>
  <r>
    <s v="BRJX113-MFL"/>
    <s v="Mens 3 Pack Mens Ultra Soft Bottoms, Flannel Pajama Pants|SET-113|Large (Banded 3-Pack)"/>
    <s v="Large"/>
    <s v="3-Pack Banded - COUNTED AS 3"/>
    <x v="13"/>
    <n v="84"/>
    <n v="16"/>
    <n v="3"/>
    <n v="79.98"/>
    <n v="252"/>
    <n v="20154.960000000003"/>
  </r>
  <r>
    <s v="BRJX113-MFM"/>
    <s v="Mens 3 Pack Mens Ultra Soft Bottoms, Flannel Pajama Pants|SET-113|Medium"/>
    <s v="Medium"/>
    <s v="3-Pack Banded - COUNTED AS 3"/>
    <x v="13"/>
    <n v="49"/>
    <n v="16"/>
    <n v="3"/>
    <n v="79.98"/>
    <n v="147"/>
    <n v="11757.060000000001"/>
  </r>
  <r>
    <s v="BRJX113-MFS"/>
    <s v="Mens 3 Pack Mens Ultra Soft Bottoms, Flannel Pajama Pants|SET-113|Small"/>
    <s v="Small"/>
    <s v="3-Pack Banded - COUNTED AS 3"/>
    <x v="13"/>
    <n v="48"/>
    <n v="16"/>
    <n v="3"/>
    <n v="79.98"/>
    <n v="144"/>
    <n v="11517.12"/>
  </r>
  <r>
    <s v="BRJX113-MFXL"/>
    <s v="Mens 3 Pack Mens Ultra Soft Bottoms, Flannel Pajama Pants|SET-113|X-Large"/>
    <s v="Extra Large"/>
    <s v="3-Pack Banded - COUNTED AS 3"/>
    <x v="13"/>
    <n v="37"/>
    <n v="16"/>
    <n v="3"/>
    <n v="79.98"/>
    <n v="111"/>
    <n v="8877.7800000000007"/>
  </r>
  <r>
    <s v="BRJX114-MF2XL"/>
    <s v="Mens 3 Pack Mens Ultra Soft Bottoms, Flannel Pajama Pants|SET-114|2X-Large"/>
    <s v="2XL"/>
    <s v="3-Pack Banded - COUNTED AS 3"/>
    <x v="13"/>
    <n v="24"/>
    <n v="8"/>
    <n v="3"/>
    <n v="79.98"/>
    <n v="72"/>
    <n v="5758.56"/>
  </r>
  <r>
    <s v="BRJX114-MF3XL"/>
    <s v="Mens 3 Pack Mens Ultra Soft Bottoms, Flannel Pajama Pants|SET-114|3X-Large"/>
    <s v="3XL"/>
    <s v="3-Pack Banded - COUNTED AS 3"/>
    <x v="13"/>
    <n v="12"/>
    <n v="12"/>
    <n v="3"/>
    <n v="79.98"/>
    <n v="36"/>
    <n v="2879.28"/>
  </r>
  <r>
    <s v="BRJX114-MFL"/>
    <s v="Mens 3 Pack Mens Ultra Soft Bottoms, Flannel Pajama Pants|SET-114|Large"/>
    <s v="Large"/>
    <s v="3-Pack Banded - COUNTED AS 3"/>
    <x v="13"/>
    <n v="66"/>
    <n v="16"/>
    <n v="3"/>
    <n v="79.98"/>
    <n v="198"/>
    <n v="15836.04"/>
  </r>
  <r>
    <s v="BRJX114-MFM"/>
    <s v="Mens 3 Pack Mens Ultra Soft Bottoms, Flannel Pajama Pants|SET-114|Medium"/>
    <s v="Medium"/>
    <s v="3-Pack Banded - COUNTED AS 3"/>
    <x v="13"/>
    <n v="61"/>
    <n v="16"/>
    <n v="3"/>
    <n v="79.98"/>
    <n v="183"/>
    <n v="14636.34"/>
  </r>
  <r>
    <s v="BRJX114-MFS"/>
    <s v="Mens 3 Pack Mens Ultra Soft Bottoms, Flannel Pajama Pants|SET-114|Small"/>
    <s v="Small"/>
    <s v="3-Pack Banded - COUNTED AS 3"/>
    <x v="13"/>
    <n v="53"/>
    <n v="16"/>
    <n v="3"/>
    <n v="79.98"/>
    <n v="159"/>
    <n v="12716.820000000002"/>
  </r>
  <r>
    <s v="BRJX114-MFXL"/>
    <s v="Mens 3 Pack Mens Ultra Soft Bottoms, Flannel Pajama Pants|SET-114|X-Large"/>
    <s v="Extra Large"/>
    <s v="3-Pack Banded - COUNTED AS 3"/>
    <x v="13"/>
    <n v="39"/>
    <n v="10"/>
    <n v="3"/>
    <n v="79.98"/>
    <n v="117"/>
    <n v="9357.66"/>
  </r>
  <r>
    <s v="BRJX115-MF2XL"/>
    <s v="Mens 3 Pack Mens Ultra Soft Bottoms, Flannel Pajama Pants|SET-115|2X-Large"/>
    <s v="2XL"/>
    <s v="3-Pack Banded - COUNTED AS 3"/>
    <x v="13"/>
    <n v="19"/>
    <n v="16"/>
    <n v="3"/>
    <n v="79.98"/>
    <n v="57"/>
    <n v="4558.8600000000006"/>
  </r>
  <r>
    <s v="BRJX115-MF3XL"/>
    <s v="Mens 3 Pack Mens Ultra Soft Bottoms, Flannel Pajama Pants|SET-115|3X-Large"/>
    <s v="3XL"/>
    <s v="3-Pack Banded - COUNTED AS 3"/>
    <x v="13"/>
    <n v="10"/>
    <n v="13"/>
    <n v="3"/>
    <n v="79.98"/>
    <n v="30"/>
    <n v="2399.4"/>
  </r>
  <r>
    <s v="BRJX115-MFL"/>
    <s v="Mens 3 Pack Mens Ultra Soft Bottoms, Flannel Pajama Pants|SET-115|Large"/>
    <s v="Large"/>
    <s v="3-Pack Banded - COUNTED AS 3"/>
    <x v="13"/>
    <n v="67"/>
    <n v="16"/>
    <n v="3"/>
    <n v="79.98"/>
    <n v="201"/>
    <n v="16075.980000000001"/>
  </r>
  <r>
    <s v="BRJX115-MFM"/>
    <s v="Mens 3 Pack Mens Ultra Soft Bottoms, Flannel Pajama Pants|SET-115|Medium"/>
    <s v="Medium"/>
    <s v="3-Pack Banded - COUNTED AS 3"/>
    <x v="13"/>
    <n v="53"/>
    <n v="16"/>
    <n v="3"/>
    <n v="79.98"/>
    <n v="159"/>
    <n v="12716.820000000002"/>
  </r>
  <r>
    <s v="BRJX115-MFS"/>
    <s v="Mens 3 Pack Mens Ultra Soft Bottoms, Flannel Pajama Pants|SET-115|Small"/>
    <s v="Small"/>
    <s v="3-Pack Banded - COUNTED AS 3"/>
    <x v="13"/>
    <n v="53"/>
    <n v="16"/>
    <n v="3"/>
    <n v="79.98"/>
    <n v="159"/>
    <n v="12716.820000000002"/>
  </r>
  <r>
    <s v="BRJX115-MFXL"/>
    <s v="Mens 3 Pack Mens Ultra Soft Bottoms, Flannel Pajama Pants|SET-115|X-Large"/>
    <s v="Extra Large"/>
    <s v="3-Pack Banded - COUNTED AS 3"/>
    <x v="13"/>
    <n v="68"/>
    <n v="16"/>
    <n v="3"/>
    <n v="79.98"/>
    <n v="204"/>
    <n v="16315.92"/>
  </r>
  <r>
    <s v="BRJX116-MF2XL"/>
    <s v="Mens 3 Pack Mens Ultra Soft Bottoms, Flannel Pajama Pants|SET-116|2X-Large"/>
    <s v="2XL"/>
    <s v="3-Pack Banded - COUNTED AS 3"/>
    <x v="13"/>
    <n v="21"/>
    <n v="16"/>
    <n v="3"/>
    <n v="79.98"/>
    <n v="63"/>
    <n v="5038.7400000000007"/>
  </r>
  <r>
    <s v="BRJX116-MFL"/>
    <s v="Mens 3 Pack Mens Ultra Soft Bottoms, Flannel Pajama Pants|SET-116|Large"/>
    <s v="Large"/>
    <s v="3-Pack Banded - COUNTED AS 3"/>
    <x v="13"/>
    <n v="83"/>
    <n v="16"/>
    <n v="3"/>
    <n v="79.98"/>
    <n v="249"/>
    <n v="19915.02"/>
  </r>
  <r>
    <s v="BRJX116-MFM"/>
    <s v="Mens 3 Pack Mens Ultra Soft Bottoms, Flannel Pajama Pants|SET-116|Medium"/>
    <s v="Medium"/>
    <s v="3-Pack Banded - COUNTED AS 3"/>
    <x v="13"/>
    <n v="37"/>
    <n v="16"/>
    <n v="3"/>
    <n v="79.98"/>
    <n v="111"/>
    <n v="8877.7800000000007"/>
  </r>
  <r>
    <s v="BRJX116-MFS"/>
    <s v="Mens 3 Pack Mens Ultra Soft Bottoms, Flannel Pajama Pants|SET-116|Small"/>
    <s v="Small"/>
    <s v="3-Pack Banded - COUNTED AS 3"/>
    <x v="13"/>
    <n v="53"/>
    <n v="16"/>
    <n v="3"/>
    <n v="79.98"/>
    <n v="159"/>
    <n v="12716.820000000002"/>
  </r>
  <r>
    <s v="BRJX116-MFXL"/>
    <s v="Mens 3 Pack Mens Ultra Soft Bottoms, Flannel Pajama Pants|SET-116|X-Large"/>
    <s v="Extra Large"/>
    <s v="3-Pack Banded - COUNTED AS 3"/>
    <x v="13"/>
    <n v="58"/>
    <n v="16"/>
    <n v="3"/>
    <n v="79.98"/>
    <n v="174"/>
    <n v="13916.52"/>
  </r>
  <r>
    <s v="BRJX117-MF2XL"/>
    <s v="Mens 3 Pack Mens Ultra Soft Bottoms, Flannel Pajama Pants|SET-117|2X-Large"/>
    <s v="2XL"/>
    <s v="3-Pack Banded - COUNTED AS 3"/>
    <x v="13"/>
    <n v="21"/>
    <n v="16"/>
    <n v="3"/>
    <n v="79.98"/>
    <n v="63"/>
    <n v="5038.7400000000007"/>
  </r>
  <r>
    <s v="BRJX117-MF3XL"/>
    <s v="Mens 3 Pack Mens Ultra Soft Bottoms, Flannel Pajama Pants|SET-117|3X-Large"/>
    <s v="3XL"/>
    <s v="3-Pack Banded - COUNTED AS 3"/>
    <x v="13"/>
    <n v="10"/>
    <n v="13"/>
    <n v="3"/>
    <n v="79.98"/>
    <n v="30"/>
    <n v="2399.4"/>
  </r>
  <r>
    <s v="BRJX117-MFL"/>
    <s v="Mens 3 Pack Mens Ultra Soft Bottoms, Flannel Pajama Pants|SET-117|Large"/>
    <s v="Large"/>
    <s v="3-Pack Banded - COUNTED AS 3"/>
    <x v="13"/>
    <n v="68"/>
    <n v="11"/>
    <n v="3"/>
    <n v="79.98"/>
    <n v="204"/>
    <n v="16315.92"/>
  </r>
  <r>
    <s v="BRJX117-MFM"/>
    <s v="Mens 3 Pack Mens Ultra Soft Bottoms, Flannel Pajama Pants|SET-117|Medium"/>
    <s v="Medium"/>
    <s v="3-Pack Banded - COUNTED AS 3"/>
    <x v="13"/>
    <n v="51"/>
    <n v="6"/>
    <n v="3"/>
    <n v="79.98"/>
    <n v="153"/>
    <n v="12236.94"/>
  </r>
  <r>
    <s v="BRJX117-MFS"/>
    <s v="Mens 3 Pack Mens Ultra Soft Bottoms, Flannel Pajama Pants|SET-117|Small"/>
    <s v="Small"/>
    <s v="3-Pack Banded - COUNTED AS 3"/>
    <x v="13"/>
    <n v="52"/>
    <n v="16"/>
    <n v="3"/>
    <n v="79.98"/>
    <n v="156"/>
    <n v="12476.880000000001"/>
  </r>
  <r>
    <s v="BRJX117-MFXL"/>
    <s v="Mens 3 Pack Mens Ultra Soft Bottoms, Flannel Pajama Pants|SET-117|X-Large"/>
    <s v="Extra Large"/>
    <s v="3-Pack Banded - COUNTED AS 3"/>
    <x v="13"/>
    <n v="67"/>
    <n v="16"/>
    <n v="3"/>
    <n v="79.98"/>
    <n v="201"/>
    <n v="16075.980000000001"/>
  </r>
  <r>
    <s v="BRJX118-MF2XL"/>
    <s v="Mens 3 Pack Mens Ultra Soft Bottoms, Flannel Pajama Pants|SET-118|2X-Large"/>
    <s v="2XL"/>
    <s v="3-Pack Banded - COUNTED AS 3"/>
    <x v="13"/>
    <n v="16"/>
    <n v="16"/>
    <n v="3"/>
    <n v="79.98"/>
    <n v="48"/>
    <n v="3839.04"/>
  </r>
  <r>
    <s v="BRJX118-MFL"/>
    <s v="Mens 3 Pack Mens Ultra Soft Bottoms, Flannel Pajama Pants|SET-118|Large"/>
    <s v="Large"/>
    <s v="3-Pack Banded - COUNTED AS 3"/>
    <x v="13"/>
    <n v="69"/>
    <n v="16"/>
    <n v="3"/>
    <n v="79.98"/>
    <n v="207"/>
    <n v="16555.86"/>
  </r>
  <r>
    <s v="BRJX118-MFM"/>
    <s v="Mens 3 Pack Mens Ultra Soft Bottoms, Flannel Pajama Pants|SET-118|Medium"/>
    <s v="Medium"/>
    <s v="3-Pack Banded - COUNTED AS 3"/>
    <x v="13"/>
    <n v="31"/>
    <n v="2"/>
    <n v="3"/>
    <n v="79.98"/>
    <n v="93"/>
    <n v="7438.14"/>
  </r>
  <r>
    <s v="BRJX118-MFS"/>
    <s v="Mens 3 Pack Mens Ultra Soft Bottoms, Flannel Pajama Pants|SET-118|Small"/>
    <s v="Small"/>
    <s v="3-Pack Banded - COUNTED AS 3"/>
    <x v="13"/>
    <n v="37"/>
    <n v="16"/>
    <n v="3"/>
    <n v="79.98"/>
    <n v="111"/>
    <n v="8877.7800000000007"/>
  </r>
  <r>
    <s v="BRJX118-MFXL"/>
    <s v="Mens 3 Pack Mens Ultra Soft Bottoms, Flannel Pajama Pants|SET-118|X-Large"/>
    <s v="Extra Large"/>
    <s v="3-Pack Banded - COUNTED AS 3"/>
    <x v="13"/>
    <n v="53"/>
    <n v="16"/>
    <n v="3"/>
    <n v="79.98"/>
    <n v="159"/>
    <n v="12716.820000000002"/>
  </r>
  <r>
    <s v="BRJX119-MF2XL"/>
    <s v="Mens 3 Pack Mens Ultra Soft Bottoms, Flannel Pajama Pants|SET-119|2X-Large"/>
    <s v="2XL"/>
    <s v="3-Pack Banded - COUNTED AS 3"/>
    <x v="13"/>
    <n v="60"/>
    <n v="7"/>
    <n v="3"/>
    <n v="79.98"/>
    <n v="180"/>
    <n v="14396.400000000001"/>
  </r>
  <r>
    <s v="BRJX119-MF3XL"/>
    <s v="Mens 3 Pack Mens Ultra Soft Bottoms, Flannel Pajama Pants|SET-119|3X-Large"/>
    <s v="3XL"/>
    <s v="3-Pack Banded - COUNTED AS 3"/>
    <x v="13"/>
    <n v="13"/>
    <n v="13"/>
    <n v="3"/>
    <n v="79.98"/>
    <n v="39"/>
    <n v="3119.2200000000003"/>
  </r>
  <r>
    <s v="BRJX119-MFL"/>
    <s v="Mens 3 Pack Mens Ultra Soft Bottoms, Flannel Pajama Pants|SET-119|Large"/>
    <s v="Large"/>
    <s v="3-Pack Banded - COUNTED AS 3"/>
    <x v="13"/>
    <n v="67"/>
    <n v="16"/>
    <n v="3"/>
    <n v="79.98"/>
    <n v="201"/>
    <n v="16075.980000000001"/>
  </r>
  <r>
    <s v="BRJX119-MFM"/>
    <s v="Mens 3 Pack Mens Ultra Soft Bottoms, Flannel Pajama Pants|SET-119|Medium"/>
    <s v="Medium"/>
    <s v="3-Pack Banded - COUNTED AS 3"/>
    <x v="13"/>
    <n v="29"/>
    <n v="16"/>
    <n v="3"/>
    <n v="79.98"/>
    <n v="87"/>
    <n v="6958.26"/>
  </r>
  <r>
    <s v="BRJX119-MFS"/>
    <s v="Mens 3 Pack Mens Ultra Soft Bottoms, Flannel Pajama Pants|SET-119|Small"/>
    <s v="Small"/>
    <s v="3-Pack Banded - COUNTED AS 3"/>
    <x v="13"/>
    <n v="20"/>
    <n v="16"/>
    <n v="3"/>
    <n v="79.98"/>
    <n v="60"/>
    <n v="4798.8"/>
  </r>
  <r>
    <s v="BRJX119-MFXL"/>
    <s v="Mens 3 Pack Mens Ultra Soft Bottoms, Flannel Pajama Pants|SET-119|X-Large"/>
    <s v="Extra Large"/>
    <s v="3-Pack Banded - COUNTED AS 3"/>
    <x v="13"/>
    <n v="36"/>
    <n v="16"/>
    <n v="3"/>
    <n v="79.98"/>
    <n v="108"/>
    <n v="8637.84"/>
  </r>
  <r>
    <s v="BRJX-MMF-1-3XL"/>
    <s v="Mens Multipack Microfleece Ultra-Soft  Pajama Lounge PJ Pants|SET-1|3XL"/>
    <s v="3XL"/>
    <s v="3-Pack Band (Each Tagged $65 MSRP) - COUNTED AS 3"/>
    <x v="14"/>
    <n v="60"/>
    <n v="70"/>
    <n v="3"/>
    <n v="75"/>
    <n v="180"/>
    <n v="13500"/>
  </r>
  <r>
    <s v="BRJX-MMF-1-L"/>
    <s v="Mens Multipack Microfleece Ultra-Soft  Pajama Lounge PJ Pants|SET-1|L"/>
    <s v="Large"/>
    <s v="3-Pack Band (Each Tagged $65 MSRP) - COUNTED AS 3"/>
    <x v="14"/>
    <n v="192"/>
    <n v="162"/>
    <n v="3"/>
    <n v="75"/>
    <n v="576"/>
    <n v="43200"/>
  </r>
  <r>
    <s v="BRJX-MMF-1-M"/>
    <s v="Mens Multipack Microfleece Ultra-Soft  Pajama Lounge PJ Pants|SET-1|M"/>
    <s v="Medium"/>
    <s v="3-Pack Band (Each Tagged $65 MSRP) - COUNTED AS 3"/>
    <x v="14"/>
    <n v="202"/>
    <n v="10"/>
    <n v="3"/>
    <n v="75"/>
    <n v="606"/>
    <n v="45450"/>
  </r>
  <r>
    <s v="BRJX-MMF-1-S"/>
    <s v="Mens Multipack Microfleece Ultra-Soft  Pajama Lounge PJ Pants|SET-1|S"/>
    <s v="Small"/>
    <s v="3-Pack Band (Each Tagged $65 MSRP) - COUNTED AS 3"/>
    <x v="14"/>
    <n v="44"/>
    <n v="44"/>
    <n v="3"/>
    <n v="75"/>
    <n v="132"/>
    <n v="9900"/>
  </r>
  <r>
    <s v="BRJX-MMF-1-XL"/>
    <s v="Mens Multipack Microfleece Ultra-Soft  Pajama Lounge PJ Pants|SET-1|XL"/>
    <s v="Extra Large"/>
    <s v="3-Pack Band (Each Tagged $65 MSRP) - COUNTED AS 3"/>
    <x v="14"/>
    <n v="219"/>
    <n v="40"/>
    <n v="3"/>
    <n v="75"/>
    <n v="657"/>
    <n v="49275"/>
  </r>
  <r>
    <s v="BRJX-MMF-1-XXL"/>
    <s v="Mens Multipack Microfleece Ultra-Soft  Pajama Lounge PJ Pants|SET-1|XXL"/>
    <s v="2XL"/>
    <s v="3-Pack Band (Each Tagged $65 MSRP) - COUNTED AS 3"/>
    <x v="14"/>
    <n v="110"/>
    <n v="123"/>
    <n v="3"/>
    <n v="75"/>
    <n v="330"/>
    <n v="24750"/>
  </r>
  <r>
    <s v="BRJX-MMF-CHNV10-L"/>
    <s v="Mens Multipack Microfleece Ultra-Soft  Pajama Lounge PJ Pants|SET-10|L"/>
    <s v="Large"/>
    <s v="3-Pack Band (Each Tagged $65 MSRP) - COUNTED AS 3"/>
    <x v="14"/>
    <n v="6"/>
    <n v="6"/>
    <n v="3"/>
    <n v="75"/>
    <n v="18"/>
    <n v="1350"/>
  </r>
  <r>
    <s v="BRJX-MMF-CHNV10-M"/>
    <s v="Mens Multipack Microfleece Ultra-Soft  Pajama Lounge PJ Pants|SET-10|M"/>
    <s v="Medium"/>
    <s v="3-Pack Band (Each Tagged $65 MSRP) - COUNTED AS 3"/>
    <x v="14"/>
    <n v="6"/>
    <n v="6"/>
    <n v="3"/>
    <n v="75"/>
    <n v="18"/>
    <n v="1350"/>
  </r>
  <r>
    <s v="BRJX-MMF-CHNV10-S"/>
    <s v="Mens Multipack Microfleece Ultra-Soft  Pajama Lounge PJ Pants|SET-10|S"/>
    <s v="Small"/>
    <s v="3-Pack Band (Each Tagged $65 MSRP) - COUNTED AS 3"/>
    <x v="14"/>
    <n v="6"/>
    <n v="6"/>
    <n v="3"/>
    <n v="75"/>
    <n v="18"/>
    <n v="1350"/>
  </r>
  <r>
    <s v="BRJX-MMF-CHNV10-XL"/>
    <s v="Mens Multipack Microfleece Ultra-Soft  Pajama Lounge PJ Pants|SET-10|XL"/>
    <s v="Extra Large"/>
    <s v="3-Pack Band (Each Tagged $65 MSRP) - COUNTED AS 3"/>
    <x v="14"/>
    <n v="18"/>
    <n v="15"/>
    <n v="3"/>
    <n v="75"/>
    <n v="54"/>
    <n v="4050"/>
  </r>
  <r>
    <s v="BRJX-MMF-CHGR11-3XL"/>
    <s v="Mens Multipack Microfleece Ultra-Soft  Pajama Lounge PJ Pants|SET-11|3XL"/>
    <s v="3XL"/>
    <s v="3-Pack Band (Each Tagged $65 MSRP) - COUNTED AS 3"/>
    <x v="14"/>
    <n v="15"/>
    <n v="15"/>
    <n v="3"/>
    <n v="75"/>
    <n v="45"/>
    <n v="3375"/>
  </r>
  <r>
    <s v="BRJX-MMF-CHGR11-L"/>
    <s v="Mens Multipack Microfleece Ultra-Soft  Pajama Lounge PJ Pants|SET-11|L"/>
    <s v="Large"/>
    <s v="3-Pack Band (Each Tagged $65 MSRP) - COUNTED AS 3"/>
    <x v="14"/>
    <n v="12"/>
    <n v="12"/>
    <n v="3"/>
    <n v="75"/>
    <n v="36"/>
    <n v="2700"/>
  </r>
  <r>
    <s v="BRJX-MMF-CHGR11-M"/>
    <s v="Mens Multipack Microfleece Ultra-Soft  Pajama Lounge PJ Pants|SET-11|M"/>
    <s v="Medium"/>
    <s v="3-Pack Band (Each Tagged $65 MSRP) - COUNTED AS 3"/>
    <x v="14"/>
    <n v="27"/>
    <n v="15"/>
    <n v="3"/>
    <n v="75"/>
    <n v="81"/>
    <n v="6075"/>
  </r>
  <r>
    <s v="BRJX-MMF-CHGR11-S"/>
    <s v="Mens Multipack Microfleece Ultra-Soft  Pajama Lounge PJ Pants|SET-11|S"/>
    <s v="Small"/>
    <s v="3-Pack Band (Each Tagged $65 MSRP) - COUNTED AS 3"/>
    <x v="14"/>
    <n v="7"/>
    <n v="7"/>
    <n v="3"/>
    <n v="75"/>
    <n v="21"/>
    <n v="1575"/>
  </r>
  <r>
    <s v="BRJX-MMF-CHGR11-XL"/>
    <s v="Mens Multipack Microfleece Ultra-Soft  Pajama Lounge PJ Pants|SET-11|XL"/>
    <s v="Extra Large"/>
    <s v="3-Pack Band (Each Tagged $65 MSRP) - COUNTED AS 3"/>
    <x v="14"/>
    <n v="15"/>
    <n v="15"/>
    <n v="3"/>
    <n v="75"/>
    <n v="45"/>
    <n v="3375"/>
  </r>
  <r>
    <s v="BRJX-MMF-NVGR12-L"/>
    <s v="Mens Multipack Microfleece Ultra-Soft  Pajama Lounge PJ Pants|SET-12|L"/>
    <s v="Large"/>
    <s v="3-Pack Band (Each Tagged $65 MSRP) - COUNTED AS 3"/>
    <x v="14"/>
    <n v="6"/>
    <n v="6"/>
    <n v="3"/>
    <n v="75"/>
    <n v="18"/>
    <n v="1350"/>
  </r>
  <r>
    <s v="BRJX-MMF-NVGR12-M"/>
    <s v="Mens Multipack Microfleece Ultra-Soft  Pajama Lounge PJ Pants|SET-12|M"/>
    <s v="Medium"/>
    <s v="3-Pack Band (Each Tagged $65 MSRP) - COUNTED AS 3"/>
    <x v="14"/>
    <n v="9"/>
    <n v="9"/>
    <n v="3"/>
    <n v="75"/>
    <n v="27"/>
    <n v="2025"/>
  </r>
  <r>
    <s v="BRJX-MMF-NVGR12-XL"/>
    <s v="Mens Multipack Microfleece Ultra-Soft  Pajama Lounge PJ Pants|SET-12|XL"/>
    <s v="Extra Large"/>
    <s v="3-Pack Band (Each Tagged $65 MSRP) - COUNTED AS 3"/>
    <x v="14"/>
    <n v="9"/>
    <n v="6"/>
    <n v="3"/>
    <n v="75"/>
    <n v="27"/>
    <n v="2025"/>
  </r>
  <r>
    <s v="BRJX-MMF-NVGR12-XXL"/>
    <s v="Mens Multipack Microfleece Ultra-Soft  Pajama Lounge PJ Pants|SET-12|XXL"/>
    <s v="2XL"/>
    <s v="3-Pack Band (Each Tagged $65 MSRP) - COUNTED AS 3"/>
    <x v="14"/>
    <n v="6"/>
    <n v="6"/>
    <n v="3"/>
    <n v="75"/>
    <n v="18"/>
    <n v="1350"/>
  </r>
  <r>
    <s v="BRJX-MMF-GECA14-M"/>
    <s v="Mens Multipack Microfleece Ultra-Soft  Pajama Lounge PJ Pants|SET-14|M"/>
    <s v="Medium"/>
    <s v="3-Pack Band (Each Tagged $65 MSRP) - COUNTED AS 3"/>
    <x v="14"/>
    <n v="30"/>
    <n v="30"/>
    <n v="3"/>
    <n v="75"/>
    <n v="90"/>
    <n v="6750"/>
  </r>
  <r>
    <s v="BRJX-MMF-GECA14-XL"/>
    <s v="Mens Multipack Microfleece Ultra-Soft  Pajama Lounge PJ Pants|SET-14|XL"/>
    <s v="Extra Large"/>
    <s v="3-Pack Band (Each Tagged $65 MSRP) - COUNTED AS 3"/>
    <x v="14"/>
    <n v="5"/>
    <n v="5"/>
    <n v="3"/>
    <n v="75"/>
    <n v="15"/>
    <n v="1125"/>
  </r>
  <r>
    <s v="BRJX-MMF-2-M"/>
    <s v="Mens Multipack Microfleece Ultra-Soft  Pajama Lounge PJ Pants|SET-2|M"/>
    <s v="Medium"/>
    <s v="3-Pack Band (Each Tagged $65 MSRP) - COUNTED AS 3"/>
    <x v="14"/>
    <n v="2"/>
    <n v="2"/>
    <n v="3"/>
    <n v="75"/>
    <n v="6"/>
    <n v="450"/>
  </r>
  <r>
    <s v="BRJX-MMF-2-XL"/>
    <s v="Mens Multipack Microfleece Ultra-Soft  Pajama Lounge PJ Pants|SET-2|XL"/>
    <s v="Extra Large"/>
    <s v="3-Pack Band (Each Tagged $65 MSRP) - COUNTED AS 3"/>
    <x v="14"/>
    <n v="2"/>
    <n v="2"/>
    <n v="3"/>
    <n v="75"/>
    <n v="6"/>
    <n v="450"/>
  </r>
  <r>
    <s v="BRJX-MMF-4-3XL"/>
    <s v="Mens Multipack Microfleece Ultra-Soft  Pajama Lounge PJ Pants|SET-4|3XL"/>
    <s v="3XL"/>
    <s v="3-Pack Band (Each Tagged $65 MSRP) - COUNTED AS 3"/>
    <x v="14"/>
    <n v="60"/>
    <n v="72"/>
    <n v="3"/>
    <n v="75"/>
    <n v="180"/>
    <n v="13500"/>
  </r>
  <r>
    <s v="BRJX-MMF-4-L"/>
    <s v="Mens Multipack Microfleece Ultra-Soft  Pajama Lounge PJ Pants|SET-4|L"/>
    <s v="Large"/>
    <s v="3-Pack Band (Each Tagged $65 MSRP) - COUNTED AS 3"/>
    <x v="14"/>
    <n v="207"/>
    <n v="177"/>
    <n v="3"/>
    <n v="75"/>
    <n v="621"/>
    <n v="46575"/>
  </r>
  <r>
    <s v="BRJX-MMF-4-M"/>
    <s v="Mens Multipack Microfleece Ultra-Soft  Pajama Lounge PJ Pants|SET-4|M"/>
    <s v="Medium"/>
    <s v="3-Pack Band (Each Tagged $65 MSRP) - COUNTED AS 3"/>
    <x v="14"/>
    <n v="195"/>
    <n v="205"/>
    <n v="3"/>
    <n v="75"/>
    <n v="585"/>
    <n v="43875"/>
  </r>
  <r>
    <s v="BRJX-MMF-4-S"/>
    <s v="Mens Multipack Microfleece Ultra-Soft  Pajama Lounge PJ Pants|SET-4|S"/>
    <s v="Small"/>
    <s v="3-Pack Band (Each Tagged $65 MSRP) - COUNTED AS 3"/>
    <x v="14"/>
    <n v="70"/>
    <n v="20"/>
    <n v="3"/>
    <n v="75"/>
    <n v="210"/>
    <n v="15750"/>
  </r>
  <r>
    <s v="BRJX-MMF-4-XL"/>
    <s v="Mens Multipack Microfleece Ultra-Soft  Pajama Lounge PJ Pants|SET-4|XL"/>
    <s v="Extra Large"/>
    <s v="3-Pack Band (Each Tagged $65 MSRP) - COUNTED AS 3"/>
    <x v="14"/>
    <n v="210"/>
    <n v="40"/>
    <n v="3"/>
    <n v="75"/>
    <n v="630"/>
    <n v="47250"/>
  </r>
  <r>
    <s v="BRJX-MMF-4-XXL"/>
    <s v="Mens Multipack Microfleece Ultra-Soft  Pajama Lounge PJ Pants|SET-4|XXL"/>
    <s v="2XL"/>
    <s v="3-Pack Band (Each Tagged $65 MSRP) - COUNTED AS 3"/>
    <x v="14"/>
    <n v="24"/>
    <n v="132"/>
    <n v="3"/>
    <n v="75"/>
    <n v="72"/>
    <n v="5400"/>
  </r>
  <r>
    <s v="BRJX-MMF-5-L"/>
    <s v="Mens Multipack Microfleece Ultra-Soft  Pajama Lounge PJ Pants|SET-5|L"/>
    <s v="Large"/>
    <s v="3-Pack Band (Each Tagged $65 MSRP) - COUNTED AS 3"/>
    <x v="14"/>
    <n v="2"/>
    <n v="2"/>
    <n v="3"/>
    <n v="75"/>
    <n v="6"/>
    <n v="450"/>
  </r>
  <r>
    <s v="BRJX-MMF-5-M"/>
    <s v="Mens Multipack Microfleece Ultra-Soft  Pajama Lounge PJ Pants|SET-5|M"/>
    <s v="Medium"/>
    <s v="3-Pack Band (Each Tagged $65 MSRP) - COUNTED AS 3"/>
    <x v="14"/>
    <n v="7"/>
    <n v="7"/>
    <n v="3"/>
    <n v="75"/>
    <n v="21"/>
    <n v="1575"/>
  </r>
  <r>
    <s v="BRJX-MMF-6-M"/>
    <s v="Mens Multipack Microfleece Ultra-Soft  Pajama Lounge PJ Pants|SET-6|M"/>
    <s v="Medium"/>
    <s v="3-Pack Band (Each Tagged $65 MSRP) - COUNTED AS 3"/>
    <x v="14"/>
    <n v="5"/>
    <n v="5"/>
    <n v="3"/>
    <n v="75"/>
    <n v="15"/>
    <n v="1125"/>
  </r>
  <r>
    <s v="BRJX-MMF-6-XL"/>
    <s v="Mens Multipack Microfleece Ultra-Soft  Pajama Lounge PJ Pants|SET-6|XL"/>
    <s v="Extra Large"/>
    <s v="3-Pack Band (Each Tagged $65 MSRP) - COUNTED AS 3"/>
    <x v="14"/>
    <n v="3"/>
    <n v="3"/>
    <n v="3"/>
    <n v="75"/>
    <n v="9"/>
    <n v="675"/>
  </r>
  <r>
    <s v="BRJX-MMF-BLC7-L"/>
    <s v="Mens Multipack Microfleece Ultra-Soft  Pajama Lounge PJ Pants|SET-7|L"/>
    <s v="Large"/>
    <s v="3-Pack Band (Each Tagged $65 MSRP) - COUNTED AS 3"/>
    <x v="14"/>
    <n v="6"/>
    <n v="6"/>
    <n v="3"/>
    <n v="75"/>
    <n v="18"/>
    <n v="1350"/>
  </r>
  <r>
    <s v="BRJX-MMF-BLC7-M"/>
    <s v="Mens Multipack Microfleece Ultra-Soft  Pajama Lounge PJ Pants|SET-7|M"/>
    <s v="Medium"/>
    <s v="3-Pack Band (Each Tagged $65 MSRP) - COUNTED AS 3"/>
    <x v="14"/>
    <n v="4"/>
    <n v="4"/>
    <n v="3"/>
    <n v="75"/>
    <n v="12"/>
    <n v="900"/>
  </r>
  <r>
    <s v="BRJX-MMF-BLNV8-L"/>
    <s v="Mens Multipack Microfleece Ultra-Soft  Pajama Lounge PJ Pants|SET-8|L"/>
    <s v="Large"/>
    <s v="3-Pack Band (Each Tagged $65 MSRP) - COUNTED AS 3"/>
    <x v="14"/>
    <n v="6"/>
    <n v="6"/>
    <n v="3"/>
    <n v="75"/>
    <n v="18"/>
    <n v="1350"/>
  </r>
  <r>
    <s v="BRJX-MMF-BLNV8-M"/>
    <s v="Mens Multipack Microfleece Ultra-Soft  Pajama Lounge PJ Pants|SET-8|M"/>
    <s v="Medium"/>
    <s v="3-Pack Band (Each Tagged $65 MSRP) - COUNTED AS 3"/>
    <x v="14"/>
    <n v="6"/>
    <n v="6"/>
    <n v="3"/>
    <n v="75"/>
    <n v="18"/>
    <n v="1350"/>
  </r>
  <r>
    <s v="BRJX-MMF-BLNV8-XL"/>
    <s v="Mens Multipack Microfleece Ultra-Soft  Pajama Lounge PJ Pants|SET-8|XL"/>
    <s v="Extra Large"/>
    <s v="3-Pack Band (Each Tagged $65 MSRP) - COUNTED AS 3"/>
    <x v="14"/>
    <n v="6"/>
    <n v="6"/>
    <n v="3"/>
    <n v="75"/>
    <n v="18"/>
    <n v="1350"/>
  </r>
  <r>
    <s v="BRJX-MMF-BLGR9-L"/>
    <s v="Mens Multipack Microfleece Ultra-Soft  Pajama Lounge PJ Pants|SET-9|L"/>
    <s v="Large"/>
    <s v="3-Pack Band (Each Tagged $65 MSRP) - COUNTED AS 3"/>
    <x v="14"/>
    <n v="6"/>
    <n v="6"/>
    <n v="3"/>
    <n v="75"/>
    <n v="18"/>
    <n v="1350"/>
  </r>
  <r>
    <s v="BRJX-MMF-BLGR9-M"/>
    <s v="Mens Multipack Microfleece Ultra-Soft  Pajama Lounge PJ Pants|SET-9|M"/>
    <s v="Medium"/>
    <s v="3-Pack Band (Each Tagged $65 MSRP) - COUNTED AS 3"/>
    <x v="14"/>
    <n v="6"/>
    <n v="6"/>
    <n v="3"/>
    <n v="75"/>
    <n v="18"/>
    <n v="1350"/>
  </r>
  <r>
    <s v="BRJX-MMF-BLGR9-XL"/>
    <s v="Mens Multipack Microfleece Ultra-Soft  Pajama Lounge PJ Pants|SET-9|XL"/>
    <s v="Extra Large"/>
    <s v="3-Pack Band (Each Tagged $65 MSRP) - COUNTED AS 3"/>
    <x v="14"/>
    <n v="12"/>
    <n v="12"/>
    <n v="3"/>
    <n v="75"/>
    <n v="36"/>
    <n v="2700"/>
  </r>
  <r>
    <s v="BRJXBLK-2MRST23XL"/>
    <s v="MENS RUNNING RAGLAN SHORT SLEEVE ACTIVE TOP|NULL|3XL"/>
    <s v="3XL"/>
    <s v="Packed 2 Pieces in a POLY - COUNTED AS 2"/>
    <x v="15"/>
    <n v="21"/>
    <n v="21"/>
    <n v="2"/>
    <n v="24"/>
    <n v="42"/>
    <n v="1008"/>
  </r>
  <r>
    <s v="BRJXCHR-2MRST23XL"/>
    <s v="MENS RUNNING RAGLAN SHORT SLEEVE ACTIVE TOP|NULL|3XL"/>
    <s v="3XL"/>
    <s v="Packed 2 Pieces in a POLY - COUNTED AS 2"/>
    <x v="15"/>
    <n v="20"/>
    <n v="20"/>
    <n v="2"/>
    <n v="24"/>
    <n v="40"/>
    <n v="960"/>
  </r>
  <r>
    <s v="BRJXGRN-2MRST23XL"/>
    <s v="MENS RUNNING RAGLAN SHORT SLEEVE ACTIVE TOP|NULL|3XL"/>
    <s v="3XL"/>
    <s v="Packed 2 Pieces in a POLY - COUNTED AS 2"/>
    <x v="15"/>
    <n v="18"/>
    <n v="18"/>
    <n v="2"/>
    <n v="24"/>
    <n v="36"/>
    <n v="864"/>
  </r>
  <r>
    <s v="BRJXLBLU-2MRST23XL"/>
    <s v="MENS RUNNING RAGLAN SHORT SLEEVE ACTIVE TOP|NULL|3XL"/>
    <s v="3XL"/>
    <s v="Packed 2 Pieces in a POLY - COUNTED AS 2"/>
    <x v="15"/>
    <n v="20"/>
    <n v="20"/>
    <n v="2"/>
    <n v="24"/>
    <n v="40"/>
    <n v="960"/>
  </r>
  <r>
    <s v="BRJXLGRY-2MRST23XL"/>
    <s v="MENS RUNNING RAGLAN SHORT SLEEVE ACTIVE TOP|NULL|3XL"/>
    <s v="3XL"/>
    <s v="Packed 2 Pieces in a POLY - COUNTED AS 2"/>
    <x v="15"/>
    <n v="20"/>
    <n v="20"/>
    <n v="2"/>
    <n v="24"/>
    <n v="40"/>
    <n v="960"/>
  </r>
  <r>
    <s v="BRJXMDBL-2MRST23XL"/>
    <s v="MENS RUNNING RAGLAN SHORT SLEEVE ACTIVE TOP|NULL|3XL"/>
    <s v="3XL"/>
    <s v="Packed 2 Pieces in a POLY - COUNTED AS 2"/>
    <x v="15"/>
    <n v="20"/>
    <n v="20"/>
    <n v="2"/>
    <n v="24"/>
    <n v="40"/>
    <n v="960"/>
  </r>
  <r>
    <s v="BRJXNVY-2MRST23XL"/>
    <s v="MENS RUNNING RAGLAN SHORT SLEEVE ACTIVE TOP|NULL|3XL"/>
    <s v="3XL"/>
    <s v="Packed 2 Pieces in a POLY - COUNTED AS 2"/>
    <x v="15"/>
    <n v="19"/>
    <n v="19"/>
    <n v="2"/>
    <n v="24"/>
    <n v="38"/>
    <n v="912"/>
  </r>
  <r>
    <s v="BRJXWHT-2MRST23XL"/>
    <s v="MENS RUNNING RAGLAN SHORT SLEEVE ACTIVE TOP|NULL|3XL"/>
    <s v="3XL"/>
    <s v="Packed 2 Pieces in a POLY - COUNTED AS 2"/>
    <x v="15"/>
    <n v="20"/>
    <n v="20"/>
    <n v="2"/>
    <n v="24"/>
    <n v="40"/>
    <n v="960"/>
  </r>
  <r>
    <s v="BRJXBLK-2MRST2L"/>
    <s v="MENS RUNNING RAGLAN SHORT SLEEVE ACTIVE TOP|NULL|L"/>
    <s v="Large"/>
    <s v="Packed 2 Pieces in a POLY - COUNTED AS 2"/>
    <x v="15"/>
    <n v="92"/>
    <n v="92"/>
    <n v="2"/>
    <n v="24"/>
    <n v="184"/>
    <n v="4416"/>
  </r>
  <r>
    <s v="BRJXCHR-2MRST2L"/>
    <s v="MENS RUNNING RAGLAN SHORT SLEEVE ACTIVE TOP|NULL|L"/>
    <s v="Large"/>
    <s v="Packed 2 Pieces in a POLY - COUNTED AS 2"/>
    <x v="15"/>
    <n v="95"/>
    <n v="45"/>
    <n v="2"/>
    <n v="24"/>
    <n v="190"/>
    <n v="4560"/>
  </r>
  <r>
    <s v="BRJXGRN-2MRST2L"/>
    <s v="MENS RUNNING RAGLAN SHORT SLEEVE ACTIVE TOP|NULL|L"/>
    <s v="Large"/>
    <s v="Packed 2 Pieces in a POLY - COUNTED AS 2"/>
    <x v="15"/>
    <n v="91"/>
    <n v="91"/>
    <n v="2"/>
    <n v="24"/>
    <n v="182"/>
    <n v="4368"/>
  </r>
  <r>
    <s v="BRJXLBLU-2MRST2L"/>
    <s v="MENS RUNNING RAGLAN SHORT SLEEVE ACTIVE TOP|NULL|L"/>
    <s v="Large"/>
    <s v="Packed 2 Pieces in a POLY - COUNTED AS 2"/>
    <x v="15"/>
    <n v="96"/>
    <n v="96"/>
    <n v="2"/>
    <n v="24"/>
    <n v="192"/>
    <n v="4608"/>
  </r>
  <r>
    <s v="BRJXLGRY-2MRST2L"/>
    <s v="MENS RUNNING RAGLAN SHORT SLEEVE ACTIVE TOP|NULL|L"/>
    <s v="Large"/>
    <s v="Packed 2 Pieces in a POLY - COUNTED AS 2"/>
    <x v="15"/>
    <n v="95"/>
    <n v="75"/>
    <n v="2"/>
    <n v="24"/>
    <n v="190"/>
    <n v="4560"/>
  </r>
  <r>
    <s v="BRJXMDBL-2MRST2L"/>
    <s v="MENS RUNNING RAGLAN SHORT SLEEVE ACTIVE TOP|NULL|L"/>
    <s v="Large"/>
    <s v="Packed 2 Pieces in a POLY - COUNTED AS 2"/>
    <x v="15"/>
    <n v="95"/>
    <n v="70"/>
    <n v="2"/>
    <n v="24"/>
    <n v="190"/>
    <n v="4560"/>
  </r>
  <r>
    <s v="BRJXNVY-2MRST2L"/>
    <s v="MENS RUNNING RAGLAN SHORT SLEEVE ACTIVE TOP|NULL|L"/>
    <s v="Large"/>
    <s v="Packed 2 Pieces in a POLY - COUNTED AS 2"/>
    <x v="15"/>
    <n v="95"/>
    <n v="95"/>
    <n v="2"/>
    <n v="24"/>
    <n v="190"/>
    <n v="4560"/>
  </r>
  <r>
    <s v="BRJXWHT-2MRST2L"/>
    <s v="MENS RUNNING RAGLAN SHORT SLEEVE ACTIVE TOP|NULL|L"/>
    <s v="Large"/>
    <s v="Packed 2 Pieces in a POLY - COUNTED AS 2"/>
    <x v="15"/>
    <n v="95"/>
    <n v="95"/>
    <n v="2"/>
    <n v="24"/>
    <n v="190"/>
    <n v="4560"/>
  </r>
  <r>
    <s v="BRJXLBLU-2MRST2M"/>
    <s v="MENS RUNNING RAGLAN SHORT SLEEVE ACTIVE TOP|NULL|M"/>
    <s v="Medium"/>
    <s v="Packed 2 Pieces in a POLY - COUNTED AS 2"/>
    <x v="15"/>
    <n v="100"/>
    <n v="95"/>
    <n v="2"/>
    <n v="24"/>
    <n v="200"/>
    <n v="4800"/>
  </r>
  <r>
    <s v="BRJXBLK-2MRST2M"/>
    <s v="MENS RUNNING RAGLAN SHORT SLEEVE ACTIVE TOP|NULL|M"/>
    <s v="Medium"/>
    <s v="Packed 2 Pieces in a POLY - COUNTED AS 2"/>
    <x v="15"/>
    <n v="92"/>
    <n v="92"/>
    <n v="2"/>
    <n v="24"/>
    <n v="184"/>
    <n v="4416"/>
  </r>
  <r>
    <s v="BRJXCHR-2MRST2M"/>
    <s v="MENS RUNNING RAGLAN SHORT SLEEVE ACTIVE TOP|NULL|M"/>
    <s v="Medium"/>
    <s v="Packed 2 Pieces in a POLY - COUNTED AS 2"/>
    <x v="15"/>
    <n v="95"/>
    <n v="50"/>
    <n v="2"/>
    <n v="24"/>
    <n v="190"/>
    <n v="4560"/>
  </r>
  <r>
    <s v="BRJXGRN-2MRST2M"/>
    <s v="MENS RUNNING RAGLAN SHORT SLEEVE ACTIVE TOP|NULL|M"/>
    <s v="Medium"/>
    <s v="Packed 2 Pieces in a POLY - COUNTED AS 2"/>
    <x v="15"/>
    <n v="90"/>
    <n v="90"/>
    <n v="2"/>
    <n v="24"/>
    <n v="180"/>
    <n v="4320"/>
  </r>
  <r>
    <s v="BRJXLGRY-2MRST2M"/>
    <s v="MENS RUNNING RAGLAN SHORT SLEEVE ACTIVE TOP|NULL|M"/>
    <s v="Medium"/>
    <s v="Packed 2 Pieces in a POLY - COUNTED AS 2"/>
    <x v="15"/>
    <n v="95"/>
    <n v="20"/>
    <n v="2"/>
    <n v="24"/>
    <n v="190"/>
    <n v="4560"/>
  </r>
  <r>
    <s v="BRJXMDBL-2MRST2M"/>
    <s v="MENS RUNNING RAGLAN SHORT SLEEVE ACTIVE TOP|NULL|M"/>
    <s v="Medium"/>
    <s v="Packed 2 Pieces in a POLY - COUNTED AS 2"/>
    <x v="15"/>
    <n v="95"/>
    <n v="95"/>
    <n v="2"/>
    <n v="24"/>
    <n v="190"/>
    <n v="4560"/>
  </r>
  <r>
    <s v="BRJXNVY-2MRST2M"/>
    <s v="MENS RUNNING RAGLAN SHORT SLEEVE ACTIVE TOP|NULL|M"/>
    <s v="Medium"/>
    <s v="Packed 2 Pieces in a POLY - COUNTED AS 2"/>
    <x v="15"/>
    <n v="95"/>
    <n v="95"/>
    <n v="2"/>
    <n v="24"/>
    <n v="190"/>
    <n v="4560"/>
  </r>
  <r>
    <s v="BRJXWHT-2MRST2M"/>
    <s v="MENS RUNNING RAGLAN SHORT SLEEVE ACTIVE TOP|NULL|M"/>
    <s v="Medium"/>
    <s v="Packed 2 Pieces in a POLY - COUNTED AS 2"/>
    <x v="15"/>
    <n v="95"/>
    <n v="95"/>
    <n v="2"/>
    <n v="24"/>
    <n v="190"/>
    <n v="4560"/>
  </r>
  <r>
    <s v="BRJXBLK-2MRST2S"/>
    <s v="MENS RUNNING RAGLAN SHORT SLEEVE ACTIVE TOP|NULL|S"/>
    <s v="Small"/>
    <s v="Packed 2 Pieces in a POLY - COUNTED AS 2"/>
    <x v="15"/>
    <n v="44"/>
    <n v="44"/>
    <n v="2"/>
    <n v="24"/>
    <n v="88"/>
    <n v="2112"/>
  </r>
  <r>
    <s v="BRJXCHR-2MRST2S"/>
    <s v="MENS RUNNING RAGLAN SHORT SLEEVE ACTIVE TOP|NULL|S"/>
    <s v="Small"/>
    <s v="Packed 2 Pieces in a POLY - COUNTED AS 2"/>
    <x v="15"/>
    <n v="45"/>
    <n v="20"/>
    <n v="2"/>
    <n v="24"/>
    <n v="90"/>
    <n v="2160"/>
  </r>
  <r>
    <s v="BRJXGRN-2MRST2S"/>
    <s v="MENS RUNNING RAGLAN SHORT SLEEVE ACTIVE TOP|NULL|S"/>
    <s v="Small"/>
    <s v="Packed 2 Pieces in a POLY - COUNTED AS 2"/>
    <x v="15"/>
    <n v="45"/>
    <n v="45"/>
    <n v="2"/>
    <n v="24"/>
    <n v="90"/>
    <n v="2160"/>
  </r>
  <r>
    <s v="BRJXLBLU-2MRST2S"/>
    <s v="MENS RUNNING RAGLAN SHORT SLEEVE ACTIVE TOP|NULL|S"/>
    <s v="Small"/>
    <s v="Packed 2 Pieces in a POLY - COUNTED AS 2"/>
    <x v="15"/>
    <n v="45"/>
    <n v="20"/>
    <n v="2"/>
    <n v="24"/>
    <n v="90"/>
    <n v="2160"/>
  </r>
  <r>
    <s v="BRJXLGRY-2MRST2S"/>
    <s v="MENS RUNNING RAGLAN SHORT SLEEVE ACTIVE TOP|NULL|S"/>
    <s v="Small"/>
    <s v="Packed 2 Pieces in a POLY - COUNTED AS 2"/>
    <x v="15"/>
    <n v="45"/>
    <n v="25"/>
    <n v="2"/>
    <n v="24"/>
    <n v="90"/>
    <n v="2160"/>
  </r>
  <r>
    <s v="BRJXMDBL-2MRST2S"/>
    <s v="MENS RUNNING RAGLAN SHORT SLEEVE ACTIVE TOP|NULL|S"/>
    <s v="Small"/>
    <s v="Packed 2 Pieces in a POLY - COUNTED AS 2"/>
    <x v="15"/>
    <n v="45"/>
    <n v="45"/>
    <n v="2"/>
    <n v="24"/>
    <n v="90"/>
    <n v="2160"/>
  </r>
  <r>
    <s v="BRJXNVY-2MRST2S"/>
    <s v="MENS RUNNING RAGLAN SHORT SLEEVE ACTIVE TOP|NULL|S"/>
    <s v="Small"/>
    <s v="Packed 2 Pieces in a POLY - COUNTED AS 2"/>
    <x v="15"/>
    <n v="45"/>
    <n v="45"/>
    <n v="2"/>
    <n v="24"/>
    <n v="90"/>
    <n v="2160"/>
  </r>
  <r>
    <s v="BRJXWHT-2MRST2S"/>
    <s v="MENS RUNNING RAGLAN SHORT SLEEVE ACTIVE TOP|NULL|S"/>
    <s v="Small"/>
    <s v="Packed 2 Pieces in a POLY - COUNTED AS 2"/>
    <x v="15"/>
    <n v="45"/>
    <n v="45"/>
    <n v="2"/>
    <n v="24"/>
    <n v="90"/>
    <n v="2160"/>
  </r>
  <r>
    <s v="BRJXBLK-2MRST2XL"/>
    <s v="MENS RUNNING RAGLAN SHORT SLEEVE ACTIVE TOP|NULL|XL"/>
    <s v="Extra Large"/>
    <s v="Packed 2 Pieces in a POLY - COUNTED AS 2"/>
    <x v="15"/>
    <n v="91"/>
    <n v="23"/>
    <n v="2"/>
    <n v="24"/>
    <n v="182"/>
    <n v="4368"/>
  </r>
  <r>
    <s v="BRJXCHR-2MRST2XL"/>
    <s v="MENS RUNNING RAGLAN SHORT SLEEVE ACTIVE TOP|NULL|XL"/>
    <s v="Extra Large"/>
    <s v="Packed 2 Pieces in a POLY - COUNTED AS 2"/>
    <x v="15"/>
    <n v="95"/>
    <n v="50"/>
    <n v="2"/>
    <n v="24"/>
    <n v="190"/>
    <n v="4560"/>
  </r>
  <r>
    <s v="BRJXGRN-2MRST2XL"/>
    <s v="MENS RUNNING RAGLAN SHORT SLEEVE ACTIVE TOP|NULL|XL"/>
    <s v="Extra Large"/>
    <s v="Packed 2 Pieces in a POLY - COUNTED AS 2"/>
    <x v="15"/>
    <n v="85"/>
    <n v="19"/>
    <n v="2"/>
    <n v="24"/>
    <n v="170"/>
    <n v="4080"/>
  </r>
  <r>
    <s v="BRJXLBLU-2MRST2XL"/>
    <s v="MENS RUNNING RAGLAN SHORT SLEEVE ACTIVE TOP|NULL|XL"/>
    <s v="Extra Large"/>
    <s v="Packed 2 Pieces in a POLY - COUNTED AS 2"/>
    <x v="15"/>
    <n v="70"/>
    <n v="25"/>
    <n v="2"/>
    <n v="24"/>
    <n v="140"/>
    <n v="3360"/>
  </r>
  <r>
    <s v="BRJXLGRY-2MRST2XL"/>
    <s v="MENS RUNNING RAGLAN SHORT SLEEVE ACTIVE TOP|NULL|XL"/>
    <s v="Extra Large"/>
    <s v="Packed 2 Pieces in a POLY - COUNTED AS 2"/>
    <x v="15"/>
    <n v="70"/>
    <n v="20"/>
    <n v="2"/>
    <n v="24"/>
    <n v="140"/>
    <n v="3360"/>
  </r>
  <r>
    <s v="BRJXMDBL-2MRST2XL"/>
    <s v="MENS RUNNING RAGLAN SHORT SLEEVE ACTIVE TOP|NULL|XL"/>
    <s v="Extra Large"/>
    <s v="Packed 2 Pieces in a POLY - COUNTED AS 2"/>
    <x v="15"/>
    <n v="95"/>
    <n v="75"/>
    <n v="2"/>
    <n v="24"/>
    <n v="190"/>
    <n v="4560"/>
  </r>
  <r>
    <s v="BRJXNVY-2MRST2XL"/>
    <s v="MENS RUNNING RAGLAN SHORT SLEEVE ACTIVE TOP|NULL|XL"/>
    <s v="Extra Large"/>
    <s v="Packed 2 Pieces in a POLY - COUNTED AS 2"/>
    <x v="15"/>
    <n v="93"/>
    <n v="93"/>
    <n v="2"/>
    <n v="24"/>
    <n v="186"/>
    <n v="4464"/>
  </r>
  <r>
    <s v="BRJXWHT-2MRST2XL"/>
    <s v="MENS RUNNING RAGLAN SHORT SLEEVE ACTIVE TOP|NULL|XL"/>
    <s v="Extra Large"/>
    <s v="Packed 2 Pieces in a POLY - COUNTED AS 2"/>
    <x v="15"/>
    <n v="95"/>
    <n v="95"/>
    <n v="2"/>
    <n v="24"/>
    <n v="190"/>
    <n v="4560"/>
  </r>
  <r>
    <s v="BRJXBLK-2MRST2XXL"/>
    <s v="MENS RUNNING RAGLAN SHORT SLEEVE ACTIVE TOP|NULL|XXL"/>
    <s v="2XL"/>
    <s v="Packed 2 Pieces in a POLY - COUNTED AS 2"/>
    <x v="15"/>
    <n v="43"/>
    <n v="43"/>
    <n v="2"/>
    <n v="24"/>
    <n v="86"/>
    <n v="2064"/>
  </r>
  <r>
    <s v="BRJXCHR-2MRST2XXL"/>
    <s v="MENS RUNNING RAGLAN SHORT SLEEVE ACTIVE TOP|NULL|XXL"/>
    <s v="2XL"/>
    <s v="Packed 2 Pieces in a POLY - COUNTED AS 2"/>
    <x v="15"/>
    <n v="45"/>
    <n v="20"/>
    <n v="2"/>
    <n v="24"/>
    <n v="90"/>
    <n v="2160"/>
  </r>
  <r>
    <s v="BRJXGRN-2MRST2XXL"/>
    <s v="MENS RUNNING RAGLAN SHORT SLEEVE ACTIVE TOP|NULL|XXL"/>
    <s v="2XL"/>
    <s v="Packed 2 Pieces in a POLY - COUNTED AS 2"/>
    <x v="15"/>
    <n v="41"/>
    <n v="41"/>
    <n v="2"/>
    <n v="24"/>
    <n v="82"/>
    <n v="1968"/>
  </r>
  <r>
    <s v="BRJXLBLU-2MRST2XXL"/>
    <s v="MENS RUNNING RAGLAN SHORT SLEEVE ACTIVE TOP|NULL|XXL"/>
    <s v="2XL"/>
    <s v="Packed 2 Pieces in a POLY - COUNTED AS 2"/>
    <x v="15"/>
    <n v="45"/>
    <n v="45"/>
    <n v="2"/>
    <n v="24"/>
    <n v="90"/>
    <n v="2160"/>
  </r>
  <r>
    <s v="BRJXLGRY-2MRST2XXL"/>
    <s v="MENS RUNNING RAGLAN SHORT SLEEVE ACTIVE TOP|NULL|XXL"/>
    <s v="2XL"/>
    <s v="Packed 2 Pieces in a POLY - COUNTED AS 2"/>
    <x v="15"/>
    <n v="45"/>
    <n v="20"/>
    <n v="2"/>
    <n v="24"/>
    <n v="90"/>
    <n v="2160"/>
  </r>
  <r>
    <s v="BRJXMDBL-2MRST2XXL"/>
    <s v="MENS RUNNING RAGLAN SHORT SLEEVE ACTIVE TOP|NULL|XXL"/>
    <s v="2XL"/>
    <s v="Packed 2 Pieces in a POLY - COUNTED AS 2"/>
    <x v="15"/>
    <n v="45"/>
    <n v="25"/>
    <n v="2"/>
    <n v="24"/>
    <n v="90"/>
    <n v="2160"/>
  </r>
  <r>
    <s v="BRJXNVY-2MRST2XXL"/>
    <s v="MENS RUNNING RAGLAN SHORT SLEEVE ACTIVE TOP|NULL|XXL"/>
    <s v="2XL"/>
    <s v="Packed 2 Pieces in a POLY - COUNTED AS 2"/>
    <x v="15"/>
    <n v="45"/>
    <n v="45"/>
    <n v="2"/>
    <n v="24"/>
    <n v="90"/>
    <n v="2160"/>
  </r>
  <r>
    <s v="BRJXWHT-2MRST2XXL"/>
    <s v="MENS RUNNING RAGLAN SHORT SLEEVE ACTIVE TOP|NULL|XXL"/>
    <s v="2XL"/>
    <s v="Packed 2 Pieces in a POLY - COUNTED AS 2"/>
    <x v="15"/>
    <n v="45"/>
    <n v="45"/>
    <n v="2"/>
    <n v="24"/>
    <n v="90"/>
    <n v="2160"/>
  </r>
  <r>
    <s v="BRJX1MTH 012XL"/>
    <s v="Mens Ultra-Soft Thermal Underwear 2 Piece with Fleece Lining|SET-1|2XL"/>
    <s v="2XL"/>
    <s v="2-Piece Set - Counted as ONE SET"/>
    <x v="16"/>
    <n v="12"/>
    <n v="17"/>
    <n v="1"/>
    <n v="42"/>
    <n v="12"/>
    <n v="504"/>
  </r>
  <r>
    <s v="BRJX1MTH 013XL"/>
    <s v="Mens Ultra-Soft Thermal Underwear 2 Piece with Fleece Lining|SET-1|3XL"/>
    <s v="3XL"/>
    <s v="2-Piece Set - Counted as ONE SET"/>
    <x v="16"/>
    <n v="11"/>
    <n v="11"/>
    <n v="1"/>
    <n v="42"/>
    <n v="11"/>
    <n v="462"/>
  </r>
  <r>
    <s v="BRJX1MTH 01L"/>
    <s v="Mens Ultra-Soft Thermal Underwear 2 Piece with Fleece Lining|SET-1|L"/>
    <s v="Large"/>
    <s v="2-Piece Set - Counted as ONE SET"/>
    <x v="16"/>
    <n v="70"/>
    <n v="90"/>
    <n v="1"/>
    <n v="42"/>
    <n v="70"/>
    <n v="2940"/>
  </r>
  <r>
    <s v="BRJX1MTH 01M"/>
    <s v="Mens Ultra-Soft Thermal Underwear 2 Piece with Fleece Lining|SET-1|M"/>
    <s v="Medium"/>
    <s v="2-Piece Set - Counted as ONE SET"/>
    <x v="16"/>
    <n v="67"/>
    <n v="87"/>
    <n v="1"/>
    <n v="42"/>
    <n v="67"/>
    <n v="2814"/>
  </r>
  <r>
    <s v="BRJX1MTH 01S"/>
    <s v="Mens Ultra-Soft Thermal Underwear 2 Piece with Fleece Lining|SET-1|S"/>
    <s v="Small"/>
    <s v="2-Piece Set - Counted as ONE SET"/>
    <x v="16"/>
    <n v="38"/>
    <n v="58"/>
    <n v="1"/>
    <n v="42"/>
    <n v="38"/>
    <n v="1596"/>
  </r>
  <r>
    <s v="BRJX1MTH 01XL"/>
    <s v="Mens Ultra-Soft Thermal Underwear 2 Piece with Fleece Lining|SET-1|XL"/>
    <s v="Extra Large"/>
    <s v="2-Piece Set - Counted as ONE SET"/>
    <x v="16"/>
    <n v="52"/>
    <n v="72"/>
    <n v="1"/>
    <n v="42"/>
    <n v="52"/>
    <n v="2184"/>
  </r>
  <r>
    <s v="BRJX1MTH 01XS"/>
    <s v="Mens Ultra-Soft Thermal Underwear 2 Piece with Fleece Lining|SET-1|XS"/>
    <s v="Extra Small"/>
    <s v="2-Piece Set - Counted as ONE SET"/>
    <x v="16"/>
    <n v="8"/>
    <n v="28"/>
    <n v="1"/>
    <n v="42"/>
    <n v="8"/>
    <n v="336"/>
  </r>
  <r>
    <s v="BRJX2MTH 012XL"/>
    <s v="Mens Ultra-Soft Thermal Underwear 2 Piece with Fleece Lining|SET-2|2XL"/>
    <s v="2XL"/>
    <s v="2-Piece Set - Counted as ONE SET"/>
    <x v="16"/>
    <n v="10"/>
    <n v="15"/>
    <n v="1"/>
    <n v="42"/>
    <n v="10"/>
    <n v="420"/>
  </r>
  <r>
    <s v="BRJX2MTH 013XL"/>
    <s v="Mens Ultra-Soft Thermal Underwear 2 Piece with Fleece Lining|SET-2|3XL"/>
    <s v="3XL"/>
    <s v="2-Piece Set - Counted as ONE SET"/>
    <x v="16"/>
    <n v="15"/>
    <n v="15"/>
    <n v="1"/>
    <n v="42"/>
    <n v="15"/>
    <n v="630"/>
  </r>
  <r>
    <s v="BRJX2MTH 01L"/>
    <s v="Mens Ultra-Soft Thermal Underwear 2 Piece with Fleece Lining|SET-2|L"/>
    <s v="Large"/>
    <s v="2-Piece Set - Counted as ONE SET"/>
    <x v="16"/>
    <n v="65"/>
    <n v="15"/>
    <n v="1"/>
    <n v="42"/>
    <n v="65"/>
    <n v="2730"/>
  </r>
  <r>
    <s v="BRJX2MTH 01M"/>
    <s v="Mens Ultra-Soft Thermal Underwear 2 Piece with Fleece Lining|SET-2|M"/>
    <s v="Medium"/>
    <s v="2-Piece Set - Counted as ONE SET"/>
    <x v="16"/>
    <n v="69"/>
    <n v="19"/>
    <n v="1"/>
    <n v="42"/>
    <n v="69"/>
    <n v="2898"/>
  </r>
  <r>
    <s v="BRJX2MTH 01XL"/>
    <s v="Mens Ultra-Soft Thermal Underwear 2 Piece with Fleece Lining|SET-2|XL"/>
    <s v="Extra Large"/>
    <s v="2-Piece Set - Counted as ONE SET"/>
    <x v="16"/>
    <n v="66"/>
    <n v="86"/>
    <n v="1"/>
    <n v="42"/>
    <n v="66"/>
    <n v="2772"/>
  </r>
  <r>
    <s v="BRJX3MTH 012XL"/>
    <s v="Mens Ultra-Soft Thermal Underwear 2 Piece with Fleece Lining|SET-3|2XL"/>
    <s v="2XL"/>
    <s v="2-Piece Set - Counted as ONE SET"/>
    <x v="16"/>
    <n v="47"/>
    <n v="47"/>
    <n v="1"/>
    <n v="42"/>
    <n v="47"/>
    <n v="1974"/>
  </r>
  <r>
    <s v="BRJX3MTH 013XL"/>
    <s v="Mens Ultra-Soft Thermal Underwear 2 Piece with Fleece Lining|SET-3|3XL"/>
    <s v="3XL"/>
    <s v="2-Piece Set - Counted as ONE SET"/>
    <x v="16"/>
    <n v="12"/>
    <n v="12"/>
    <n v="1"/>
    <n v="42"/>
    <n v="12"/>
    <n v="504"/>
  </r>
  <r>
    <s v="BRJX3MTH 01L"/>
    <s v="Mens Ultra-Soft Thermal Underwear 2 Piece with Fleece Lining|SET-3|L"/>
    <s v="Large"/>
    <s v="2-Piece Set - Counted as ONE SET"/>
    <x v="16"/>
    <n v="72"/>
    <n v="60"/>
    <n v="1"/>
    <n v="42"/>
    <n v="72"/>
    <n v="3024"/>
  </r>
  <r>
    <s v="BRJX3MTH 01M"/>
    <s v="Mens Ultra-Soft Thermal Underwear 2 Piece with Fleece Lining|SET-3|M"/>
    <s v="Medium"/>
    <s v="2-Piece Set - Counted as ONE SET"/>
    <x v="16"/>
    <n v="71"/>
    <n v="51"/>
    <n v="1"/>
    <n v="42"/>
    <n v="71"/>
    <n v="2982"/>
  </r>
  <r>
    <s v="BRJX3MTH 01S"/>
    <s v="Mens Ultra-Soft Thermal Underwear 2 Piece with Fleece Lining|SET-3|S"/>
    <s v="Small"/>
    <s v="2-Piece Set - Counted as ONE SET"/>
    <x v="16"/>
    <n v="24"/>
    <n v="44"/>
    <n v="1"/>
    <n v="42"/>
    <n v="24"/>
    <n v="1008"/>
  </r>
  <r>
    <s v="BRJX3MTH 01XL"/>
    <s v="Mens Ultra-Soft Thermal Underwear 2 Piece with Fleece Lining|SET-3|XL"/>
    <s v="Extra Large"/>
    <s v="2-Piece Set - Counted as ONE SET"/>
    <x v="16"/>
    <n v="71"/>
    <n v="16"/>
    <n v="1"/>
    <n v="42"/>
    <n v="71"/>
    <n v="2982"/>
  </r>
  <r>
    <s v="BRJX3MTH 01XS"/>
    <s v="Mens Ultra-Soft Thermal Underwear 2 Piece with Fleece Lining|SET-3|XS"/>
    <s v="Extra Small"/>
    <s v="2-Piece Set - Counted as ONE SET"/>
    <x v="16"/>
    <n v="27"/>
    <n v="27"/>
    <n v="1"/>
    <n v="42"/>
    <n v="27"/>
    <n v="1134"/>
  </r>
  <r>
    <s v="BRJX4MTH 012XL"/>
    <s v="Mens Ultra-Soft Thermal Underwear 2 Piece with Fleece Lining|SET-4|2XL"/>
    <s v="2XL"/>
    <s v="2-Piece Set - Counted as ONE SET"/>
    <x v="16"/>
    <n v="32"/>
    <n v="32"/>
    <n v="1"/>
    <n v="42"/>
    <n v="32"/>
    <n v="1344"/>
  </r>
  <r>
    <s v="BRJX4MTH 013XL"/>
    <s v="Mens Ultra-Soft Thermal Underwear 2 Piece with Fleece Lining|SET-4|3XL"/>
    <s v="3XL"/>
    <s v="2-Piece Set - Counted as ONE SET"/>
    <x v="16"/>
    <n v="12"/>
    <n v="12"/>
    <n v="1"/>
    <n v="42"/>
    <n v="12"/>
    <n v="504"/>
  </r>
  <r>
    <s v="BRJX4MTH 01L"/>
    <s v="Mens Ultra-Soft Thermal Underwear 2 Piece with Fleece Lining|SET-4|L"/>
    <s v="Large"/>
    <s v="2-Piece Set - Counted as ONE SET"/>
    <x v="16"/>
    <n v="72"/>
    <n v="60"/>
    <n v="1"/>
    <n v="42"/>
    <n v="72"/>
    <n v="3024"/>
  </r>
  <r>
    <s v="BRJX4MTH 01M"/>
    <s v="Mens Ultra-Soft Thermal Underwear 2 Piece with Fleece Lining|SET-4|M"/>
    <s v="Medium"/>
    <s v="2-Piece Set - Counted as ONE SET"/>
    <x v="16"/>
    <n v="83"/>
    <n v="103"/>
    <n v="1"/>
    <n v="42"/>
    <n v="83"/>
    <n v="3486"/>
  </r>
  <r>
    <s v="BRJX4MTH 01S"/>
    <s v="Mens Ultra-Soft Thermal Underwear 2 Piece with Fleece Lining|SET-4|S"/>
    <s v="Small"/>
    <s v="2-Piece Set - Counted as ONE SET"/>
    <x v="16"/>
    <n v="12"/>
    <n v="32"/>
    <n v="1"/>
    <n v="42"/>
    <n v="12"/>
    <n v="504"/>
  </r>
  <r>
    <s v="BRJX4MTH 01XL"/>
    <s v="Mens Ultra-Soft Thermal Underwear 2 Piece with Fleece Lining|SET-4|XL"/>
    <s v="Extra Large"/>
    <s v="2-Piece Set - Counted as ONE SET"/>
    <x v="16"/>
    <n v="53"/>
    <n v="17"/>
    <n v="1"/>
    <n v="42"/>
    <n v="53"/>
    <n v="2226"/>
  </r>
  <r>
    <s v="BRJX4MTH 01XS"/>
    <s v="Mens Ultra-Soft Thermal Underwear 2 Piece with Fleece Lining|SET-4|XS"/>
    <s v="Extra Small"/>
    <s v="2-Piece Set - Counted as ONE SET"/>
    <x v="16"/>
    <n v="27"/>
    <n v="27"/>
    <n v="1"/>
    <n v="42"/>
    <n v="27"/>
    <n v="1134"/>
  </r>
  <r>
    <s v="                                                                               "/>
    <s v="Sun Screen Sleve|1|2 PK"/>
    <s v="OS"/>
    <s v="2-Pack"/>
    <x v="17"/>
    <n v="812"/>
    <n v="296"/>
    <n v="1"/>
    <n v="9.99"/>
    <n v="812"/>
    <n v="8111.88"/>
  </r>
  <r>
    <s v="BRJXSSS10"/>
    <s v="Sun Screen Sleve|10|4 PK"/>
    <s v="OS"/>
    <s v="4-Pack"/>
    <x v="17"/>
    <n v="696"/>
    <n v="400"/>
    <n v="1"/>
    <n v="14.99"/>
    <n v="696"/>
    <n v="10433.040000000001"/>
  </r>
  <r>
    <s v="BRJXSSS11"/>
    <s v="Sun Screen Sleve|11|4 PK"/>
    <s v="OS"/>
    <s v="4-Pack"/>
    <x v="17"/>
    <n v="369"/>
    <n v="382"/>
    <n v="1"/>
    <n v="14.99"/>
    <n v="369"/>
    <n v="5531.31"/>
  </r>
  <r>
    <s v="BRJXSSS2"/>
    <s v="Sun Screen Sleve|2|2 PK"/>
    <s v="OS"/>
    <s v="2-Pack"/>
    <x v="17"/>
    <n v="488"/>
    <n v="495"/>
    <n v="1"/>
    <n v="9.99"/>
    <n v="488"/>
    <n v="4875.12"/>
  </r>
  <r>
    <s v="BRJXSSS3"/>
    <s v="Sun Screen Sleve|3|2 PK"/>
    <s v="OS"/>
    <s v="2-Pack"/>
    <x v="17"/>
    <n v="493"/>
    <n v="495"/>
    <n v="1"/>
    <n v="9.99"/>
    <n v="493"/>
    <n v="4925.07"/>
  </r>
  <r>
    <s v="BRJXSSS4"/>
    <s v="Sun Screen Sleve|4|2 PK"/>
    <s v="OS"/>
    <s v="2-Pack"/>
    <x v="17"/>
    <n v="589"/>
    <n v="94"/>
    <n v="1"/>
    <n v="9.99"/>
    <n v="589"/>
    <n v="5884.11"/>
  </r>
  <r>
    <s v="BRJXSSS5"/>
    <s v="Sun Screen Sleve|5|2 PK"/>
    <s v="OS"/>
    <s v="2-Pack"/>
    <x v="17"/>
    <n v="464"/>
    <n v="285"/>
    <n v="1"/>
    <n v="9.99"/>
    <n v="464"/>
    <n v="4635.3599999999997"/>
  </r>
  <r>
    <s v="BRJXSSS6"/>
    <s v="Sun Screen Sleve|6|2 PK"/>
    <s v="OS"/>
    <s v="2-Pack"/>
    <x v="17"/>
    <n v="529"/>
    <n v="34"/>
    <n v="1"/>
    <n v="9.99"/>
    <n v="529"/>
    <n v="5284.71"/>
  </r>
  <r>
    <s v="BRJXSSS7"/>
    <s v="Sun Screen Sleve|7|2 PK"/>
    <s v="OS"/>
    <s v="2-Pack"/>
    <x v="17"/>
    <n v="707"/>
    <n v="14"/>
    <n v="1"/>
    <n v="9.99"/>
    <n v="707"/>
    <n v="7062.93"/>
  </r>
  <r>
    <s v="BRJXSSS8"/>
    <s v="Sun Screen Sleve|8|3 PK"/>
    <s v="OS"/>
    <s v="3-Pack"/>
    <x v="17"/>
    <n v="332"/>
    <n v="190"/>
    <n v="1"/>
    <n v="12.99"/>
    <n v="332"/>
    <n v="4312.68"/>
  </r>
  <r>
    <s v="BRJXSSS9"/>
    <s v="Sun Screen Sleve|9|3 PK"/>
    <s v="OS"/>
    <s v="3-Pack"/>
    <x v="17"/>
    <n v="235"/>
    <n v="45"/>
    <n v="1"/>
    <n v="12.99"/>
    <n v="235"/>
    <n v="3052.65"/>
  </r>
  <r>
    <s v="BRJX-LFP-515L"/>
    <s v="Women Flannel Pajama Bottom|515|L"/>
    <s v="Large"/>
    <s v="Packed 2 Pieces in a POLY - COUNTED AS 2"/>
    <x v="18"/>
    <n v="46"/>
    <n v="48"/>
    <n v="2"/>
    <n v="29.98"/>
    <n v="92"/>
    <n v="2758.16"/>
  </r>
  <r>
    <s v="BRJX-LFP-515M"/>
    <s v="Women Flannel Pajama Bottom|515|M"/>
    <s v="Medium"/>
    <s v="Packed 2 Pieces in a POLY - COUNTED AS 2"/>
    <x v="18"/>
    <n v="46"/>
    <n v="48"/>
    <n v="2"/>
    <n v="29.98"/>
    <n v="92"/>
    <n v="2758.16"/>
  </r>
  <r>
    <s v="BRJX-LFP-515S"/>
    <s v="Women Flannel Pajama Bottom|515|S"/>
    <s v="Small"/>
    <s v="Packed 2 Pieces in a POLY - COUNTED AS 2"/>
    <x v="18"/>
    <n v="24"/>
    <n v="24"/>
    <n v="2"/>
    <n v="29.98"/>
    <n v="48"/>
    <n v="1439.04"/>
  </r>
  <r>
    <s v="BRJX-LFP-515XL"/>
    <s v="Women Flannel Pajama Bottom|515|XL"/>
    <s v="Extra Large"/>
    <s v="Packed 2 Pieces in a POLY - COUNTED AS 2"/>
    <x v="18"/>
    <n v="22"/>
    <n v="24"/>
    <n v="2"/>
    <n v="29.98"/>
    <n v="44"/>
    <n v="1319.1200000000001"/>
  </r>
  <r>
    <s v="BRJX-LFP-516L"/>
    <s v="Women Flannel Pajama Bottom|516|L"/>
    <s v="Large"/>
    <s v="Packed 2 Pieces in a POLY - COUNTED AS 2"/>
    <x v="18"/>
    <n v="27"/>
    <n v="30"/>
    <n v="2"/>
    <n v="29.98"/>
    <n v="54"/>
    <n v="1618.92"/>
  </r>
  <r>
    <s v="BRJX-LFP-516M"/>
    <s v="Women Flannel Pajama Bottom|516|M"/>
    <s v="Medium"/>
    <s v="Packed 2 Pieces in a POLY - COUNTED AS 2"/>
    <x v="18"/>
    <n v="29"/>
    <n v="32"/>
    <n v="2"/>
    <n v="29.98"/>
    <n v="58"/>
    <n v="1738.84"/>
  </r>
  <r>
    <s v="BRJX-LFP-516S"/>
    <s v="Women Flannel Pajama Bottom|516|S"/>
    <s v="Small"/>
    <s v="Packed 2 Pieces in a POLY - COUNTED AS 2"/>
    <x v="18"/>
    <n v="4"/>
    <n v="7"/>
    <n v="2"/>
    <n v="29.98"/>
    <n v="8"/>
    <n v="239.84"/>
  </r>
  <r>
    <s v="BRJX-LFP-517L"/>
    <s v="Women Flannel Pajama Bottom|517|L"/>
    <s v="Large"/>
    <s v="Packed 2 Pieces in a POLY - COUNTED AS 2"/>
    <x v="18"/>
    <n v="28"/>
    <n v="31"/>
    <n v="2"/>
    <n v="29.98"/>
    <n v="56"/>
    <n v="1678.88"/>
  </r>
  <r>
    <s v="BRJX-LFP-517M"/>
    <s v="Women Flannel Pajama Bottom|517|M"/>
    <s v="Medium"/>
    <s v="Packed 2 Pieces in a POLY - COUNTED AS 2"/>
    <x v="18"/>
    <n v="28"/>
    <n v="31"/>
    <n v="2"/>
    <n v="29.98"/>
    <n v="56"/>
    <n v="1678.88"/>
  </r>
  <r>
    <s v="BRJX-LFP-517S"/>
    <s v="Women Flannel Pajama Bottom|517|S"/>
    <s v="Small"/>
    <s v="Packed 2 Pieces in a POLY - COUNTED AS 2"/>
    <x v="18"/>
    <n v="4"/>
    <n v="7"/>
    <n v="2"/>
    <n v="29.98"/>
    <n v="8"/>
    <n v="239.84"/>
  </r>
  <r>
    <s v="BRJX-LFP-518L"/>
    <s v="Women Flannel Pajama Bottom|518|L"/>
    <s v="Large"/>
    <s v="Packed 2 Pieces in a POLY - COUNTED AS 2"/>
    <x v="18"/>
    <n v="29"/>
    <n v="32"/>
    <n v="2"/>
    <n v="29.98"/>
    <n v="58"/>
    <n v="1738.84"/>
  </r>
  <r>
    <s v="BRJX-LFP-518M"/>
    <s v="Women Flannel Pajama Bottom|518|M"/>
    <s v="Medium"/>
    <s v="Packed 2 Pieces in a POLY - COUNTED AS 2"/>
    <x v="18"/>
    <n v="28"/>
    <n v="31"/>
    <n v="2"/>
    <n v="29.98"/>
    <n v="56"/>
    <n v="1678.88"/>
  </r>
  <r>
    <s v="BRJX-LFP-518S"/>
    <s v="Women Flannel Pajama Bottom|518|S"/>
    <s v="Small"/>
    <s v="Packed 2 Pieces in a POLY - COUNTED AS 2"/>
    <x v="18"/>
    <n v="4"/>
    <n v="6"/>
    <n v="2"/>
    <n v="29.98"/>
    <n v="8"/>
    <n v="239.84"/>
  </r>
  <r>
    <s v="BRJX-LFP-518XL"/>
    <s v="Women Flannel Pajama Bottom|518|XL"/>
    <s v="Extra Large"/>
    <s v="Packed 2 Pieces in a POLY - COUNTED AS 2"/>
    <x v="18"/>
    <n v="8"/>
    <n v="10"/>
    <n v="2"/>
    <n v="29.98"/>
    <n v="16"/>
    <n v="479.68"/>
  </r>
  <r>
    <s v="BRJX-LFP-519L"/>
    <s v="Women Flannel Pajama Bottom|519|L"/>
    <s v="Large"/>
    <s v="Packed 2 Pieces in a POLY - COUNTED AS 2"/>
    <x v="18"/>
    <n v="48"/>
    <n v="72"/>
    <n v="2"/>
    <n v="29.98"/>
    <n v="96"/>
    <n v="2878.08"/>
  </r>
  <r>
    <s v="BRJX-LFP-519M"/>
    <s v="Women Flannel Pajama Bottom|519|M"/>
    <s v="Medium"/>
    <s v="Packed 2 Pieces in a POLY - COUNTED AS 2"/>
    <x v="18"/>
    <n v="68"/>
    <n v="23"/>
    <n v="2"/>
    <n v="29.98"/>
    <n v="136"/>
    <n v="4077.28"/>
  </r>
  <r>
    <s v="BRJX-LFP-519S"/>
    <s v="Women Flannel Pajama Bottom|519|S"/>
    <s v="Small"/>
    <s v="Packed 2 Pieces in a POLY - COUNTED AS 2"/>
    <x v="18"/>
    <n v="20"/>
    <n v="23"/>
    <n v="2"/>
    <n v="29.98"/>
    <n v="40"/>
    <n v="1199.2"/>
  </r>
  <r>
    <s v="BRJX-LFP-519XL"/>
    <s v="Women Flannel Pajama Bottom|519|XL"/>
    <s v="Extra Large"/>
    <s v="Packed 2 Pieces in a POLY - COUNTED AS 2"/>
    <x v="18"/>
    <n v="22"/>
    <n v="24"/>
    <n v="2"/>
    <n v="29.98"/>
    <n v="44"/>
    <n v="1319.1200000000001"/>
  </r>
  <r>
    <s v="BRJX-LFP-520L"/>
    <s v="Women Flannel Pajama Bottom|520|L"/>
    <s v="Large"/>
    <s v="Packed 2 Pieces in a POLY - COUNTED AS 2"/>
    <x v="18"/>
    <n v="40"/>
    <n v="43"/>
    <n v="2"/>
    <n v="29.98"/>
    <n v="80"/>
    <n v="2398.4"/>
  </r>
  <r>
    <s v="BRJX-LFP-520M"/>
    <s v="Women Flannel Pajama Bottom|520|M"/>
    <s v="Medium"/>
    <s v="Packed 2 Pieces in a POLY - COUNTED AS 2"/>
    <x v="18"/>
    <n v="40"/>
    <n v="19"/>
    <n v="2"/>
    <n v="29.98"/>
    <n v="80"/>
    <n v="2398.4"/>
  </r>
  <r>
    <s v="BRJX-LFP-520S"/>
    <s v="Women Flannel Pajama Bottom|520|S"/>
    <s v="Small"/>
    <s v="Packed 2 Pieces in a POLY - COUNTED AS 2"/>
    <x v="18"/>
    <n v="15"/>
    <n v="18"/>
    <n v="2"/>
    <n v="29.98"/>
    <n v="30"/>
    <n v="899.4"/>
  </r>
  <r>
    <s v="BRJX-LFP-522L"/>
    <s v="Women Flannel Pajama Bottom|522|L"/>
    <s v="Large"/>
    <s v="Packed 2 Pieces in a POLY - COUNTED AS 2"/>
    <x v="18"/>
    <n v="31"/>
    <n v="33"/>
    <n v="2"/>
    <n v="29.98"/>
    <n v="62"/>
    <n v="1858.76"/>
  </r>
  <r>
    <s v="BRJX-LFP-522M"/>
    <s v="Women Flannel Pajama Bottom|522|M"/>
    <s v="Medium"/>
    <s v="Packed 2 Pieces in a POLY - COUNTED AS 2"/>
    <x v="18"/>
    <n v="30"/>
    <n v="32"/>
    <n v="2"/>
    <n v="29.98"/>
    <n v="60"/>
    <n v="1798.8"/>
  </r>
  <r>
    <s v="BRJX-LFP-522S"/>
    <s v="Women Flannel Pajama Bottom|522|S"/>
    <s v="Small"/>
    <s v="Packed 2 Pieces in a POLY - COUNTED AS 2"/>
    <x v="18"/>
    <n v="1"/>
    <n v="3"/>
    <n v="2"/>
    <n v="29.98"/>
    <n v="2"/>
    <n v="59.96"/>
  </r>
  <r>
    <s v="BRJX-LFP-522XL"/>
    <s v="Women Flannel Pajama Bottom|522|XL"/>
    <s v="Extra Large"/>
    <s v="Packed 2 Pieces in a POLY - COUNTED AS 2"/>
    <x v="18"/>
    <n v="4"/>
    <n v="6"/>
    <n v="2"/>
    <n v="29.98"/>
    <n v="8"/>
    <n v="239.84"/>
  </r>
  <r>
    <s v="BRJX10-WPJSL"/>
    <s v="WOMENS PAJ SETS( Top &amp; bottom)|SET 10|Large"/>
    <s v="Large"/>
    <s v="2-Piece Set - Counted as ONE SET"/>
    <x v="19"/>
    <n v="15"/>
    <n v="15"/>
    <n v="1"/>
    <n v="48"/>
    <n v="15"/>
    <n v="720"/>
  </r>
  <r>
    <s v="BRJX10-WPJSM"/>
    <s v="WOMENS PAJ SETS( Top &amp; bottom)|SET 10|Medium"/>
    <s v="Medium"/>
    <s v="2-Piece Set - Counted as ONE SET"/>
    <x v="19"/>
    <n v="9"/>
    <n v="9"/>
    <n v="1"/>
    <n v="48"/>
    <n v="9"/>
    <n v="432"/>
  </r>
  <r>
    <s v="BRJX10-WPJSS"/>
    <s v="WOMENS PAJ SETS( Top &amp; bottom)|SET 10|Small"/>
    <s v="Small"/>
    <s v="2-Piece Set - Counted as ONE SET"/>
    <x v="19"/>
    <n v="9"/>
    <n v="9"/>
    <n v="1"/>
    <n v="48"/>
    <n v="9"/>
    <n v="432"/>
  </r>
  <r>
    <s v="BRJX3-WPJSL"/>
    <s v="WOMENS PAJ SETS( Top &amp; bottom)|SET 3|Large"/>
    <s v="Large"/>
    <s v="2-Piece Set - Counted as ONE SET"/>
    <x v="19"/>
    <n v="60"/>
    <n v="20"/>
    <n v="1"/>
    <n v="48"/>
    <n v="60"/>
    <n v="2880"/>
  </r>
  <r>
    <s v="BRJX3-WPJSM"/>
    <s v="WOMENS PAJ SETS( Top &amp; bottom)|SET 3|Medium"/>
    <s v="Medium"/>
    <s v="2-Piece Set - Counted as ONE SET"/>
    <x v="19"/>
    <n v="72"/>
    <n v="12"/>
    <n v="1"/>
    <n v="48"/>
    <n v="72"/>
    <n v="3456"/>
  </r>
  <r>
    <s v="BRJX3-WPJSS"/>
    <s v="WOMENS PAJ SETS( Top &amp; bottom)|SET 3|Small"/>
    <s v="Small"/>
    <s v="2-Piece Set - Counted as ONE SET"/>
    <x v="19"/>
    <n v="12"/>
    <n v="20"/>
    <n v="1"/>
    <n v="48"/>
    <n v="12"/>
    <n v="576"/>
  </r>
  <r>
    <s v="BRJX3-WPJSXL"/>
    <s v="WOMENS PAJ SETS( Top &amp; bottom)|SET 3|X Large"/>
    <s v="Extra Large"/>
    <s v="2-Piece Set - Counted as ONE SET"/>
    <x v="19"/>
    <n v="55"/>
    <n v="20"/>
    <n v="1"/>
    <n v="48"/>
    <n v="55"/>
    <n v="2640"/>
  </r>
  <r>
    <s v="BRJX4-WPJSL"/>
    <s v="WOMENS PAJ SETS( Top &amp; bottom)|SET 4|Large"/>
    <s v="Large"/>
    <s v="2-Piece Set - Counted as ONE SET"/>
    <x v="19"/>
    <n v="27"/>
    <n v="15"/>
    <n v="1"/>
    <n v="48"/>
    <n v="27"/>
    <n v="1296"/>
  </r>
  <r>
    <s v="BRJX4-WPJSM"/>
    <s v="WOMENS PAJ SETS( Top &amp; bottom)|SET 4|Medium"/>
    <s v="Medium"/>
    <s v="2-Piece Set - Counted as ONE SET"/>
    <x v="19"/>
    <n v="14"/>
    <n v="14"/>
    <n v="1"/>
    <n v="48"/>
    <n v="14"/>
    <n v="672"/>
  </r>
  <r>
    <s v="BRJX4-WPJSXL"/>
    <s v="WOMENS PAJ SETS( Top &amp; bottom)|SET 4|X Large"/>
    <s v="Extra Large"/>
    <s v="2-Piece Set - Counted as ONE SET"/>
    <x v="19"/>
    <n v="32"/>
    <n v="12"/>
    <n v="1"/>
    <n v="48"/>
    <n v="32"/>
    <n v="1536"/>
  </r>
  <r>
    <s v="BRJX4-WPJS2XL"/>
    <s v="WOMENS PAJ SETS( Top &amp; bottom)|SET 4|XX Large"/>
    <s v="2XL"/>
    <s v="2-Piece Set - Counted as ONE SET"/>
    <x v="19"/>
    <n v="9"/>
    <n v="9"/>
    <n v="1"/>
    <n v="48"/>
    <n v="9"/>
    <n v="432"/>
  </r>
  <r>
    <s v="BRJX5-WPJSM"/>
    <s v="WOMENS PAJ SETS( Top &amp; bottom)|SET 5|Medium"/>
    <s v="Medium"/>
    <s v="2-Piece Set - Counted as ONE SET"/>
    <x v="19"/>
    <n v="15"/>
    <n v="15"/>
    <n v="1"/>
    <n v="48"/>
    <n v="15"/>
    <n v="720"/>
  </r>
  <r>
    <s v="BRJX5-WPJSS"/>
    <s v="WOMENS PAJ SETS( Top &amp; bottom)|SET 5|Small"/>
    <s v="Small"/>
    <s v="2-Piece Set - Counted as ONE SET"/>
    <x v="19"/>
    <n v="11"/>
    <n v="11"/>
    <n v="1"/>
    <n v="48"/>
    <n v="11"/>
    <n v="528"/>
  </r>
  <r>
    <s v="BRJX5-WPJSXL"/>
    <s v="WOMENS PAJ SETS( Top &amp; bottom)|SET 5|X Large"/>
    <s v="Extra Large"/>
    <s v="2-Piece Set - Counted as ONE SET"/>
    <x v="19"/>
    <n v="12"/>
    <n v="20"/>
    <n v="1"/>
    <n v="48"/>
    <n v="12"/>
    <n v="576"/>
  </r>
  <r>
    <s v="BRJX5-WPJS2XL"/>
    <s v="WOMENS PAJ SETS( Top &amp; bottom)|SET 5|XX Large"/>
    <s v="2XL"/>
    <s v="2-Piece Set - Counted as ONE SET"/>
    <x v="19"/>
    <n v="8"/>
    <n v="8"/>
    <n v="1"/>
    <n v="48"/>
    <n v="8"/>
    <n v="384"/>
  </r>
  <r>
    <s v="BRJX7-WPJSL"/>
    <s v="WOMENS PAJ SETS( Top &amp; bottom)|SET 7|Large"/>
    <s v="Large"/>
    <s v="2-Piece Set - Counted as ONE SET"/>
    <x v="19"/>
    <n v="15"/>
    <n v="15"/>
    <n v="1"/>
    <n v="48"/>
    <n v="15"/>
    <n v="720"/>
  </r>
  <r>
    <s v="BRJX7-WPJSM"/>
    <s v="WOMENS PAJ SETS( Top &amp; bottom)|SET 7|Medium"/>
    <s v="Medium"/>
    <s v="2-Piece Set - Counted as ONE SET"/>
    <x v="19"/>
    <n v="7"/>
    <n v="7"/>
    <n v="1"/>
    <n v="48"/>
    <n v="7"/>
    <n v="336"/>
  </r>
  <r>
    <s v="BRJX7-WPJSXL"/>
    <s v="WOMENS PAJ SETS( Top &amp; bottom)|SET 7|X Large"/>
    <s v="Extra Large"/>
    <s v="2-Piece Set - Counted as ONE SET"/>
    <x v="19"/>
    <n v="15"/>
    <n v="15"/>
    <n v="1"/>
    <n v="48"/>
    <n v="15"/>
    <n v="720"/>
  </r>
  <r>
    <s v="BRJX7-WPJS2XL"/>
    <s v="WOMENS PAJ SETS( Top &amp; bottom)|SET 7|XX Large"/>
    <s v="2XL"/>
    <s v="2-Piece Set - Counted as ONE SET"/>
    <x v="19"/>
    <n v="10"/>
    <n v="10"/>
    <n v="1"/>
    <n v="48"/>
    <n v="10"/>
    <n v="480"/>
  </r>
  <r>
    <s v="BRJX8-WPJSM"/>
    <s v="WOMENS PAJ SETS( Top &amp; bottom)|SET 8|Medium"/>
    <s v="Medium"/>
    <s v="2-Piece Set - Counted as ONE SET"/>
    <x v="19"/>
    <n v="14"/>
    <n v="14"/>
    <n v="1"/>
    <n v="48"/>
    <n v="14"/>
    <n v="672"/>
  </r>
  <r>
    <s v="BRJX8-WPJSS"/>
    <s v="WOMENS PAJ SETS( Top &amp; bottom)|SET 8|Small"/>
    <s v="Small"/>
    <s v="2-Piece Set - Counted as ONE SET"/>
    <x v="19"/>
    <n v="8"/>
    <n v="8"/>
    <n v="1"/>
    <n v="48"/>
    <n v="8"/>
    <n v="384"/>
  </r>
  <r>
    <s v="BRJX8-WPJS2XL"/>
    <s v="WOMENS PAJ SETS( Top &amp; bottom)|SET 8|XX Large"/>
    <s v="2XL"/>
    <s v="2-Piece Set - Counted as ONE SET"/>
    <x v="19"/>
    <n v="10"/>
    <m/>
    <n v="1"/>
    <n v="48"/>
    <n v="10"/>
    <n v="480"/>
  </r>
  <r>
    <s v="BRJX9-WPJSL"/>
    <s v="WOMENS PAJ SETS( Top &amp; bottom)|SET 9|Large"/>
    <s v="Large"/>
    <s v="2-Piece Set - Counted as ONE SET"/>
    <x v="19"/>
    <n v="14"/>
    <n v="14"/>
    <n v="1"/>
    <n v="48"/>
    <n v="14"/>
    <n v="672"/>
  </r>
  <r>
    <s v="BRJX9-WPJSXL"/>
    <s v="WOMENS PAJ SETS( Top &amp; bottom)|SET 9|X Large"/>
    <s v="Extra Large"/>
    <s v="2-Piece Set - Counted as ONE SET"/>
    <x v="19"/>
    <n v="18"/>
    <n v="18"/>
    <n v="1"/>
    <n v="48"/>
    <n v="18"/>
    <n v="864"/>
  </r>
  <r>
    <s v="BRJX17-WPPXS"/>
    <s v="WOMENS PLUSH PJ PANTS  - Set of 2"/>
    <s v="Small"/>
    <s v="Packed 2 Pieces in a POLY - COUNTED AS 2"/>
    <x v="20"/>
    <n v="10"/>
    <n v="10"/>
    <n v="2"/>
    <n v="28"/>
    <n v="20"/>
    <n v="560"/>
  </r>
  <r>
    <s v="BRJX17-WPPL"/>
    <s v="WOMENS PLUSH PJ PANTS  - Set of 2|SET 17|Large"/>
    <s v="Large"/>
    <s v="Packed 2 Pieces in a POLY - COUNTED AS 2"/>
    <x v="20"/>
    <n v="69"/>
    <n v="12"/>
    <n v="2"/>
    <n v="28"/>
    <n v="138"/>
    <n v="3864"/>
  </r>
  <r>
    <s v="BRJX17-WPPM"/>
    <s v="WOMENS PLUSH PJ PANTS  - Set of 2|SET 17|Medium"/>
    <s v="Medium"/>
    <s v="Packed 2 Pieces in a POLY - COUNTED AS 2"/>
    <x v="20"/>
    <n v="65"/>
    <n v="100"/>
    <n v="2"/>
    <n v="28"/>
    <n v="130"/>
    <n v="3640"/>
  </r>
  <r>
    <s v="BRJX17-WPPS"/>
    <s v="WOMENS PLUSH PJ PANTS  - Set of 2|SET 17|Small"/>
    <s v="Small"/>
    <s v="Packed 2 Pieces in a POLY - COUNTED AS 2"/>
    <x v="20"/>
    <n v="10"/>
    <n v="30"/>
    <n v="2"/>
    <n v="28"/>
    <n v="20"/>
    <n v="560"/>
  </r>
  <r>
    <s v="BRJX17-WPPXL"/>
    <s v="WOMENS PLUSH PJ PANTS  - Set of 2|SET 17|X Large"/>
    <s v="Extra Large"/>
    <s v="Packed 2 Pieces in a POLY - COUNTED AS 2"/>
    <x v="20"/>
    <n v="31"/>
    <n v="15"/>
    <n v="2"/>
    <n v="28"/>
    <n v="62"/>
    <n v="1736"/>
  </r>
  <r>
    <s v="BRJX17-WPP2XL"/>
    <s v="WOMENS PLUSH PJ PANTS  - Set of 2|SET 17|XX Large"/>
    <s v="2XL"/>
    <s v="Packed 2 Pieces in a POLY - COUNTED AS 2"/>
    <x v="20"/>
    <n v="7"/>
    <n v="7"/>
    <n v="2"/>
    <n v="28"/>
    <n v="14"/>
    <n v="392"/>
  </r>
  <r>
    <s v="BRJX18-WPPL"/>
    <s v="WOMENS PLUSH PJ PANTS  - Set of 2|SET 18|Large"/>
    <s v="Large"/>
    <s v="Packed 2 Pieces in a POLY - COUNTED AS 2"/>
    <x v="20"/>
    <n v="25"/>
    <n v="15"/>
    <n v="2"/>
    <n v="28"/>
    <n v="50"/>
    <n v="1400"/>
  </r>
  <r>
    <s v="BRJX18-WPPM"/>
    <s v="WOMENS PLUSH PJ PANTS  - Set of 2|SET 18|Medium"/>
    <s v="Medium"/>
    <s v="Packed 2 Pieces in a POLY - COUNTED AS 2"/>
    <x v="20"/>
    <n v="14"/>
    <n v="10"/>
    <n v="2"/>
    <n v="28"/>
    <n v="28"/>
    <n v="784"/>
  </r>
  <r>
    <s v="BRJX18-WPPS"/>
    <s v="WOMENS PLUSH PJ PANTS  - Set of 2|SET 18|Small"/>
    <s v="Small"/>
    <s v="Packed 2 Pieces in a POLY - COUNTED AS 2"/>
    <x v="20"/>
    <n v="12"/>
    <n v="12"/>
    <n v="2"/>
    <n v="28"/>
    <n v="24"/>
    <n v="672"/>
  </r>
  <r>
    <s v="BRJX18-WPPXL"/>
    <s v="WOMENS PLUSH PJ PANTS  - Set of 2|SET 18|X Large"/>
    <s v="Extra Large"/>
    <s v="Packed 2 Pieces in a POLY - COUNTED AS 2"/>
    <x v="20"/>
    <n v="54"/>
    <n v="15"/>
    <n v="2"/>
    <n v="28"/>
    <n v="108"/>
    <n v="3024"/>
  </r>
  <r>
    <s v="BRJX18-WPP2XL"/>
    <s v="WOMENS PLUSH PJ PANTS  - Set of 2|SET 18|XX Large"/>
    <s v="2XL"/>
    <s v="Packed 2 Pieces in a POLY - COUNTED AS 2"/>
    <x v="20"/>
    <n v="10"/>
    <n v="10"/>
    <n v="2"/>
    <n v="28"/>
    <n v="20"/>
    <n v="560"/>
  </r>
  <r>
    <s v="BRJX19-WPPL"/>
    <s v="WOMENS PLUSH PJ PANTS  - Set of 2|SET 19|Large"/>
    <s v="Large"/>
    <s v="Packed 2 Pieces in a POLY - COUNTED AS 2"/>
    <x v="20"/>
    <n v="74"/>
    <n v="17"/>
    <n v="2"/>
    <n v="28"/>
    <n v="148"/>
    <n v="4144"/>
  </r>
  <r>
    <s v="BRJX19-WPPM"/>
    <s v="WOMENS PLUSH PJ PANTS  - Set of 2|SET 19|Medium"/>
    <s v="Medium"/>
    <s v="Packed 2 Pieces in a POLY - COUNTED AS 2"/>
    <x v="20"/>
    <n v="84"/>
    <n v="15"/>
    <n v="2"/>
    <n v="28"/>
    <n v="168"/>
    <n v="4704"/>
  </r>
  <r>
    <s v="BRJX19-WPPS"/>
    <s v="WOMENS PLUSH PJ PANTS  - Set of 2|SET 19|Small"/>
    <s v="Small"/>
    <s v="Packed 2 Pieces in a POLY - COUNTED AS 2"/>
    <x v="20"/>
    <n v="6"/>
    <n v="26"/>
    <n v="2"/>
    <n v="28"/>
    <n v="12"/>
    <n v="336"/>
  </r>
  <r>
    <s v="BRJX19-WPPXL"/>
    <s v="WOMENS PLUSH PJ PANTS  - Set of 2|SET 19|X Large"/>
    <s v="Extra Large"/>
    <s v="Packed 2 Pieces in a POLY - COUNTED AS 2"/>
    <x v="20"/>
    <n v="25"/>
    <n v="45"/>
    <n v="2"/>
    <n v="28"/>
    <n v="50"/>
    <n v="1400"/>
  </r>
  <r>
    <s v="BRJX19-WPPXS"/>
    <s v="WOMENS PLUSH PJ PANTS  - Set of 2|SET 19|X Small"/>
    <s v="Extra Small"/>
    <s v="Packed 2 Pieces in a POLY - COUNTED AS 2"/>
    <x v="20"/>
    <n v="16"/>
    <n v="16"/>
    <n v="2"/>
    <n v="28"/>
    <n v="32"/>
    <n v="896"/>
  </r>
  <r>
    <s v="BRJX19-WPP2XL"/>
    <s v="WOMENS PLUSH PJ PANTS  - Set of 2|SET 19|XX Large"/>
    <s v="2XL"/>
    <s v="Packed 2 Pieces in a POLY - COUNTED AS 2"/>
    <x v="20"/>
    <n v="5"/>
    <n v="5"/>
    <n v="2"/>
    <n v="28"/>
    <n v="10"/>
    <n v="280"/>
  </r>
  <r>
    <s v="BRJX20-WPPL"/>
    <s v="WOMENS PLUSH PJ PANTS  - Set of 2|SET 20|Large"/>
    <s v="Large"/>
    <s v="Packed 2 Pieces in a POLY - COUNTED AS 2"/>
    <x v="20"/>
    <n v="85"/>
    <n v="105"/>
    <n v="2"/>
    <n v="28"/>
    <n v="170"/>
    <n v="4760"/>
  </r>
  <r>
    <s v="BRJX20-WPPM"/>
    <s v="WOMENS PLUSH PJ PANTS  - Set of 2|SET 20|Medium"/>
    <s v="Medium"/>
    <s v="Packed 2 Pieces in a POLY - COUNTED AS 2"/>
    <x v="20"/>
    <n v="81"/>
    <n v="101"/>
    <n v="2"/>
    <n v="28"/>
    <n v="162"/>
    <n v="4536"/>
  </r>
  <r>
    <s v="BRJX20-WPPS"/>
    <s v="WOMENS PLUSH PJ PANTS  - Set of 2|SET 20|Small"/>
    <s v="Small"/>
    <s v="Packed 2 Pieces in a POLY - COUNTED AS 2"/>
    <x v="20"/>
    <n v="10"/>
    <n v="30"/>
    <n v="2"/>
    <n v="28"/>
    <n v="20"/>
    <n v="560"/>
  </r>
  <r>
    <s v="BRJX20-WPPXL"/>
    <s v="WOMENS PLUSH PJ PANTS  - Set of 2|SET 20|X Large"/>
    <s v="Extra Large"/>
    <s v="Packed 2 Pieces in a POLY - COUNTED AS 2"/>
    <x v="20"/>
    <n v="24"/>
    <n v="44"/>
    <n v="2"/>
    <n v="28"/>
    <n v="48"/>
    <n v="1344"/>
  </r>
  <r>
    <s v="BRJX20-WPPXS"/>
    <s v="WOMENS PLUSH PJ PANTS  - Set of 2|SET 20|X Small"/>
    <s v="Extra Small"/>
    <s v="Packed 2 Pieces in a POLY - COUNTED AS 2"/>
    <x v="20"/>
    <n v="2"/>
    <n v="22"/>
    <n v="2"/>
    <n v="28"/>
    <n v="4"/>
    <n v="112"/>
  </r>
  <r>
    <s v="BRJX20-WPP2XL"/>
    <s v="WOMENS PLUSH PJ PANTS  - Set of 2|SET 20|XX Large"/>
    <s v="2XL"/>
    <s v="Packed 2 Pieces in a POLY - COUNTED AS 2"/>
    <x v="20"/>
    <n v="8"/>
    <n v="8"/>
    <n v="2"/>
    <n v="28"/>
    <n v="16"/>
    <n v="448"/>
  </r>
  <r>
    <s v="BRJX21-WPPL"/>
    <s v="WOMENS PLUSH PJ PANTS  - Set of 2|SET 21|Large"/>
    <s v="Large"/>
    <s v="Packed 2 Pieces in a POLY - COUNTED AS 2"/>
    <x v="20"/>
    <n v="25"/>
    <n v="15"/>
    <n v="2"/>
    <n v="28"/>
    <n v="50"/>
    <n v="1400"/>
  </r>
  <r>
    <s v="BRJX21-WPPM"/>
    <s v="WOMENS PLUSH PJ PANTS  - Set of 2|SET 21|Medium"/>
    <s v="Medium"/>
    <s v="Packed 2 Pieces in a POLY - COUNTED AS 2"/>
    <x v="20"/>
    <n v="20"/>
    <n v="10"/>
    <n v="2"/>
    <n v="28"/>
    <n v="40"/>
    <n v="1120"/>
  </r>
  <r>
    <s v="BRJX21-WPPS"/>
    <s v="WOMENS PLUSH PJ PANTS  - Set of 2|SET 21|Small"/>
    <s v="Small"/>
    <s v="Packed 2 Pieces in a POLY - COUNTED AS 2"/>
    <x v="20"/>
    <n v="9"/>
    <n v="9"/>
    <n v="2"/>
    <n v="28"/>
    <n v="18"/>
    <n v="504"/>
  </r>
  <r>
    <s v="BRJX21-WPPXL"/>
    <s v="WOMENS PLUSH PJ PANTS  - Set of 2|SET 21|X Large"/>
    <s v="Extra Large"/>
    <s v="Packed 2 Pieces in a POLY - COUNTED AS 2"/>
    <x v="20"/>
    <n v="37"/>
    <n v="24"/>
    <n v="2"/>
    <n v="28"/>
    <n v="74"/>
    <n v="2072"/>
  </r>
  <r>
    <s v="BRJX21-WPPXS"/>
    <s v="WOMENS PLUSH PJ PANTS  - Set of 2|SET 21|X Small"/>
    <s v="Extra Small"/>
    <s v="Packed 2 Pieces in a POLY - COUNTED AS 2"/>
    <x v="20"/>
    <n v="7"/>
    <n v="7"/>
    <n v="2"/>
    <n v="28"/>
    <n v="14"/>
    <n v="392"/>
  </r>
  <r>
    <s v="BRJX21-WPP2XL"/>
    <s v="WOMENS PLUSH PJ PANTS  - Set of 2|SET 21|XX Large"/>
    <s v="2XL"/>
    <s v="Packed 2 Pieces in a POLY - COUNTED AS 2"/>
    <x v="20"/>
    <n v="7"/>
    <n v="7"/>
    <n v="2"/>
    <n v="28"/>
    <n v="14"/>
    <n v="392"/>
  </r>
  <r>
    <s v="BRJX22-WPPL"/>
    <s v="WOMENS PLUSH PJ PANTS  - Set of 2|SET 22|Large"/>
    <s v="Large"/>
    <s v="Packed 2 Pieces in a POLY - COUNTED AS 2"/>
    <x v="20"/>
    <n v="92"/>
    <n v="90"/>
    <n v="2"/>
    <n v="28"/>
    <n v="184"/>
    <n v="5152"/>
  </r>
  <r>
    <s v="BRJX22-WPPM"/>
    <s v="WOMENS PLUSH PJ PANTS  - Set of 2|SET 22|Medium"/>
    <s v="Medium"/>
    <s v="Packed 2 Pieces in a POLY - COUNTED AS 2"/>
    <x v="20"/>
    <n v="75"/>
    <n v="35"/>
    <n v="2"/>
    <n v="28"/>
    <n v="150"/>
    <n v="4200"/>
  </r>
  <r>
    <s v="BRJX22-WPPS"/>
    <s v="WOMENS PLUSH PJ PANTS  - Set of 2|SET 22|Small"/>
    <s v="Small"/>
    <s v="Packed 2 Pieces in a POLY - COUNTED AS 2"/>
    <x v="20"/>
    <n v="25"/>
    <n v="15"/>
    <n v="2"/>
    <n v="28"/>
    <n v="50"/>
    <n v="1400"/>
  </r>
  <r>
    <s v="BRJX22-WPPXL"/>
    <s v="WOMENS PLUSH PJ PANTS  - Set of 2|SET 22|X Large"/>
    <s v="Extra Large"/>
    <s v="Packed 2 Pieces in a POLY - COUNTED AS 2"/>
    <x v="20"/>
    <n v="35"/>
    <n v="24"/>
    <n v="2"/>
    <n v="28"/>
    <n v="70"/>
    <n v="1960"/>
  </r>
  <r>
    <s v="BRJX22-WPPXS"/>
    <s v="WOMENS PLUSH PJ PANTS  - Set of 2|SET 22|X Small"/>
    <s v="Extra Small"/>
    <s v="Packed 2 Pieces in a POLY - COUNTED AS 2"/>
    <x v="20"/>
    <n v="15"/>
    <n v="15"/>
    <n v="2"/>
    <n v="28"/>
    <n v="30"/>
    <n v="840"/>
  </r>
  <r>
    <s v="BRJX22-WPP2XL"/>
    <s v="WOMENS PLUSH PJ PANTS  - Set of 2|SET 22|XX Large"/>
    <s v="2XL"/>
    <s v="Packed 2 Pieces in a POLY - COUNTED AS 2"/>
    <x v="20"/>
    <n v="10"/>
    <n v="10"/>
    <n v="2"/>
    <n v="28"/>
    <n v="20"/>
    <n v="560"/>
  </r>
  <r>
    <s v="BRJX23-WPPL"/>
    <s v="WOMENS PLUSH PJ PANTS  - Set of 2|SET 23|Large"/>
    <s v="Large"/>
    <s v="Packed 2 Pieces in a POLY - COUNTED AS 2"/>
    <x v="20"/>
    <n v="40"/>
    <n v="15"/>
    <n v="2"/>
    <n v="28"/>
    <n v="80"/>
    <n v="2240"/>
  </r>
  <r>
    <s v="BRJX23-WPPM"/>
    <s v="WOMENS PLUSH PJ PANTS  - Set of 2|SET 23|Medium"/>
    <s v="Medium"/>
    <s v="Packed 2 Pieces in a POLY - COUNTED AS 2"/>
    <x v="20"/>
    <n v="5"/>
    <n v="15"/>
    <n v="2"/>
    <n v="28"/>
    <n v="10"/>
    <n v="280"/>
  </r>
  <r>
    <s v="BRJX23-WPPS"/>
    <s v="WOMENS PLUSH PJ PANTS  - Set of 2|SET 23|Small"/>
    <s v="Small"/>
    <s v="Packed 2 Pieces in a POLY - COUNTED AS 2"/>
    <x v="20"/>
    <n v="22"/>
    <n v="10"/>
    <n v="2"/>
    <n v="28"/>
    <n v="44"/>
    <n v="1232"/>
  </r>
  <r>
    <s v="BRJX23-WPPXL"/>
    <s v="WOMENS PLUSH PJ PANTS  - Set of 2|SET 23|X Large"/>
    <s v="Extra Large"/>
    <s v="Packed 2 Pieces in a POLY - COUNTED AS 2"/>
    <x v="20"/>
    <n v="30"/>
    <n v="15"/>
    <n v="2"/>
    <n v="28"/>
    <n v="60"/>
    <n v="1680"/>
  </r>
  <r>
    <s v="BRJX23-WPPXS"/>
    <s v="WOMENS PLUSH PJ PANTS  - Set of 2|SET 23|X Small"/>
    <s v="Extra Small"/>
    <s v="Packed 2 Pieces in a POLY - COUNTED AS 2"/>
    <x v="20"/>
    <n v="7"/>
    <n v="7"/>
    <n v="2"/>
    <n v="28"/>
    <n v="14"/>
    <n v="392"/>
  </r>
  <r>
    <s v="BRJX23-WPP2XL"/>
    <s v="WOMENS PLUSH PJ PANTS  - Set of 2|SET 23|XX Large"/>
    <s v="2XL"/>
    <s v="Packed 2 Pieces in a POLY - COUNTED AS 2"/>
    <x v="20"/>
    <n v="10"/>
    <n v="10"/>
    <n v="2"/>
    <n v="28"/>
    <n v="20"/>
    <n v="560"/>
  </r>
  <r>
    <s v="BRJX24-WPPL"/>
    <s v="WOMENS PLUSH PJ PANTS  - Set of 2|SET 24|Large"/>
    <s v="Large"/>
    <s v="Packed 2 Pieces in a POLY - COUNTED AS 2"/>
    <x v="20"/>
    <n v="94"/>
    <n v="14"/>
    <n v="2"/>
    <n v="28"/>
    <n v="188"/>
    <n v="5264"/>
  </r>
  <r>
    <s v="BRJX24-WPPM"/>
    <s v="WOMENS PLUSH PJ PANTS  - Set of 2|SET 24|Medium"/>
    <s v="Medium"/>
    <s v="Packed 2 Pieces in a POLY - COUNTED AS 2"/>
    <x v="20"/>
    <n v="87"/>
    <n v="7"/>
    <n v="2"/>
    <n v="28"/>
    <n v="174"/>
    <n v="4872"/>
  </r>
  <r>
    <s v="BRJX24-WPPS"/>
    <s v="WOMENS PLUSH PJ PANTS  - Set of 2|SET 24|Small"/>
    <s v="Small"/>
    <s v="Packed 2 Pieces in a POLY - COUNTED AS 2"/>
    <x v="20"/>
    <n v="20"/>
    <n v="25"/>
    <n v="2"/>
    <n v="28"/>
    <n v="40"/>
    <n v="1120"/>
  </r>
  <r>
    <s v="BRJX24-WPPXL"/>
    <s v="WOMENS PLUSH PJ PANTS  - Set of 2|SET 24|X Large"/>
    <s v="Extra Large"/>
    <s v="Packed 2 Pieces in a POLY - COUNTED AS 2"/>
    <x v="20"/>
    <n v="52"/>
    <n v="45"/>
    <n v="2"/>
    <n v="28"/>
    <n v="104"/>
    <n v="2912"/>
  </r>
  <r>
    <s v="BRJX24-WPPXS"/>
    <s v="WOMENS PLUSH PJ PANTS  - Set of 2|SET 24|X Small"/>
    <s v="Extra Small"/>
    <s v="Packed 2 Pieces in a POLY - COUNTED AS 2"/>
    <x v="20"/>
    <n v="25"/>
    <m/>
    <n v="2"/>
    <n v="28"/>
    <n v="50"/>
    <n v="1400"/>
  </r>
  <r>
    <s v="BRJX24-WPP2XL"/>
    <s v="WOMENS PLUSH PJ PANTS  - Set of 2|SET 24|XX Large"/>
    <s v="2XL"/>
    <s v="Packed 2 Pieces in a POLY - COUNTED AS 2"/>
    <x v="20"/>
    <n v="10"/>
    <n v="10"/>
    <n v="2"/>
    <n v="28"/>
    <n v="20"/>
    <n v="560"/>
  </r>
  <r>
    <s v="BRJX25-WPPL"/>
    <s v="WOMENS PLUSH PJ PANTS  - Set of 2|SET 25|Large"/>
    <s v="Large"/>
    <s v="Packed 2 Pieces in a POLY - COUNTED AS 2"/>
    <x v="20"/>
    <n v="20"/>
    <n v="15"/>
    <n v="2"/>
    <n v="28"/>
    <n v="40"/>
    <n v="1120"/>
  </r>
  <r>
    <s v="BRJX25-WPPM"/>
    <s v="WOMENS PLUSH PJ PANTS  - Set of 2|SET 25|Medium"/>
    <s v="Medium"/>
    <s v="Packed 2 Pieces in a POLY - COUNTED AS 2"/>
    <x v="20"/>
    <n v="22"/>
    <n v="15"/>
    <n v="2"/>
    <n v="28"/>
    <n v="44"/>
    <n v="1232"/>
  </r>
  <r>
    <s v="BRJX25-WPPS"/>
    <s v="WOMENS PLUSH PJ PANTS  - Set of 2|SET 25|Small"/>
    <s v="Small"/>
    <s v="Packed 2 Pieces in a POLY - COUNTED AS 2"/>
    <x v="20"/>
    <n v="10"/>
    <n v="10"/>
    <n v="2"/>
    <n v="28"/>
    <n v="20"/>
    <n v="560"/>
  </r>
  <r>
    <s v="BRJX25-WPPXL"/>
    <s v="WOMENS PLUSH PJ PANTS  - Set of 2|SET 25|X Large"/>
    <s v="Extra Large"/>
    <s v="Packed 2 Pieces in a POLY - COUNTED AS 2"/>
    <x v="20"/>
    <n v="20"/>
    <n v="15"/>
    <n v="2"/>
    <n v="28"/>
    <n v="40"/>
    <n v="1120"/>
  </r>
  <r>
    <s v="BRJX27-WPPL"/>
    <s v="WOMENS PLUSH PJ PANTS  - Set of 2|SET 27|Large"/>
    <s v="Large"/>
    <s v="Packed 2 Pieces in a POLY - COUNTED AS 2"/>
    <x v="20"/>
    <n v="15"/>
    <n v="15"/>
    <n v="2"/>
    <n v="28"/>
    <n v="30"/>
    <n v="840"/>
  </r>
  <r>
    <s v="BRJX27-WPPM"/>
    <s v="WOMENS PLUSH PJ PANTS  - Set of 2|SET 27|Medium"/>
    <s v="Medium"/>
    <s v="Packed 2 Pieces in a POLY - COUNTED AS 2"/>
    <x v="20"/>
    <n v="38"/>
    <n v="15"/>
    <n v="2"/>
    <n v="28"/>
    <n v="76"/>
    <n v="2128"/>
  </r>
  <r>
    <s v="BRJX27-WPPS"/>
    <s v="WOMENS PLUSH PJ PANTS  - Set of 2|SET 27|Small"/>
    <s v="Small"/>
    <s v="Packed 2 Pieces in a POLY - COUNTED AS 2"/>
    <x v="20"/>
    <n v="15"/>
    <n v="15"/>
    <n v="2"/>
    <n v="28"/>
    <n v="30"/>
    <n v="840"/>
  </r>
  <r>
    <s v="BRJX27-WPPXL"/>
    <s v="WOMENS PLUSH PJ PANTS  - Set of 2|SET 27|X Large"/>
    <s v="Extra Large"/>
    <s v="Packed 2 Pieces in a POLY - COUNTED AS 2"/>
    <x v="20"/>
    <n v="43"/>
    <n v="15"/>
    <n v="2"/>
    <n v="28"/>
    <n v="86"/>
    <n v="2408"/>
  </r>
  <r>
    <s v="BRJX27-WPPXS"/>
    <s v="WOMENS PLUSH PJ PANTS  - Set of 2|SET 27|X Small"/>
    <s v="Extra Small"/>
    <s v="Packed 2 Pieces in a POLY - COUNTED AS 2"/>
    <x v="20"/>
    <n v="3"/>
    <n v="3"/>
    <n v="2"/>
    <n v="28"/>
    <n v="6"/>
    <n v="168"/>
  </r>
  <r>
    <s v="BRJX29-WPPL"/>
    <s v="WOMENS PLUSH PJ PANTS  - Set of 2|SET 29|Large"/>
    <s v="Large"/>
    <s v="Packed 2 Pieces in a POLY - COUNTED AS 2"/>
    <x v="20"/>
    <n v="15"/>
    <n v="15"/>
    <n v="2"/>
    <n v="28"/>
    <n v="30"/>
    <n v="840"/>
  </r>
  <r>
    <s v="BRJX29-WPPM"/>
    <s v="WOMENS PLUSH PJ PANTS  - Set of 2|SET 29|Medium"/>
    <s v="Medium"/>
    <s v="Packed 2 Pieces in a POLY - COUNTED AS 2"/>
    <x v="20"/>
    <n v="15"/>
    <n v="15"/>
    <n v="2"/>
    <n v="28"/>
    <n v="30"/>
    <n v="840"/>
  </r>
  <r>
    <s v="BRJX29-WPPS"/>
    <s v="WOMENS PLUSH PJ PANTS  - Set of 2|SET 29|Small"/>
    <s v="Small"/>
    <s v="Packed 2 Pieces in a POLY - COUNTED AS 2"/>
    <x v="20"/>
    <n v="2"/>
    <n v="2"/>
    <n v="2"/>
    <n v="28"/>
    <n v="4"/>
    <n v="112"/>
  </r>
  <r>
    <s v="BRJX29-WPPXL"/>
    <s v="WOMENS PLUSH PJ PANTS  - Set of 2|SET 29|X Large"/>
    <s v="Extra Large"/>
    <s v="Packed 2 Pieces in a POLY - COUNTED AS 2"/>
    <x v="20"/>
    <n v="15"/>
    <n v="15"/>
    <n v="2"/>
    <n v="28"/>
    <n v="30"/>
    <n v="840"/>
  </r>
  <r>
    <s v="BRJX29-WPPXS"/>
    <s v="WOMENS PLUSH PJ PANTS  - Set of 2|SET 29|X Small"/>
    <s v="Extra Small"/>
    <s v="Packed 2 Pieces in a POLY - COUNTED AS 2"/>
    <x v="20"/>
    <n v="8"/>
    <n v="8"/>
    <n v="2"/>
    <n v="28"/>
    <n v="16"/>
    <n v="448"/>
  </r>
  <r>
    <s v="BRJX30-WPPL"/>
    <s v="WOMENS PLUSH PJ PANTS  - Set of 2|SET 30|Large"/>
    <s v="Large"/>
    <s v="Packed 2 Pieces in a POLY - COUNTED AS 2"/>
    <x v="20"/>
    <n v="35"/>
    <n v="15"/>
    <n v="2"/>
    <n v="28"/>
    <n v="70"/>
    <n v="1960"/>
  </r>
  <r>
    <s v="BRJX30-WPPXL"/>
    <s v="WOMENS PLUSH PJ PANTS  - Set of 2|SET 30|X Large"/>
    <s v="Extra Large"/>
    <s v="Packed 2 Pieces in a POLY - COUNTED AS 2"/>
    <x v="20"/>
    <n v="10"/>
    <n v="10"/>
    <n v="2"/>
    <n v="28"/>
    <n v="20"/>
    <n v="560"/>
  </r>
  <r>
    <s v="BRJX30-WPPXS"/>
    <s v="WOMENS PLUSH PJ PANTS  - Set of 2|SET 30|X Small"/>
    <s v="Extra Small"/>
    <s v="Packed 2 Pieces in a POLY - COUNTED AS 2"/>
    <x v="20"/>
    <n v="15"/>
    <n v="15"/>
    <n v="2"/>
    <n v="28"/>
    <n v="30"/>
    <n v="840"/>
  </r>
  <r>
    <s v="BRJX30-WPP2XL"/>
    <s v="WOMENS PLUSH PJ PANTS  - Set of 2|SET 30|XX Large"/>
    <s v="2XL"/>
    <s v="Packed 2 Pieces in a POLY - COUNTED AS 2"/>
    <x v="20"/>
    <n v="10"/>
    <n v="10"/>
    <n v="2"/>
    <n v="28"/>
    <n v="20"/>
    <n v="560"/>
  </r>
  <r>
    <s v="BRJX31-WPPL"/>
    <s v="WOMENS PLUSH PJ PANTS  - Set of 2|SET 31|Large"/>
    <s v="Large"/>
    <s v="Packed 2 Pieces in a POLY - COUNTED AS 2"/>
    <x v="20"/>
    <n v="81"/>
    <n v="30"/>
    <n v="2"/>
    <n v="28"/>
    <n v="162"/>
    <n v="4536"/>
  </r>
  <r>
    <s v="BRJX31-WPPM"/>
    <s v="WOMENS PLUSH PJ PANTS  - Set of 2|SET 31|Medium"/>
    <s v="Medium"/>
    <s v="Packed 2 Pieces in a POLY - COUNTED AS 2"/>
    <x v="20"/>
    <n v="76"/>
    <n v="75"/>
    <n v="2"/>
    <n v="28"/>
    <n v="152"/>
    <n v="4256"/>
  </r>
  <r>
    <s v="BRJX31-WPPS"/>
    <s v="WOMENS PLUSH PJ PANTS  - Set of 2|SET 31|Small"/>
    <s v="Small"/>
    <s v="Packed 2 Pieces in a POLY - COUNTED AS 2"/>
    <x v="20"/>
    <n v="3"/>
    <n v="15"/>
    <n v="2"/>
    <n v="28"/>
    <n v="6"/>
    <n v="168"/>
  </r>
  <r>
    <s v="BRJX31-WPPXL"/>
    <s v="WOMENS PLUSH PJ PANTS  - Set of 2|SET 31|X Large"/>
    <s v="Extra Large"/>
    <s v="Packed 2 Pieces in a POLY - COUNTED AS 2"/>
    <x v="20"/>
    <n v="22"/>
    <n v="42"/>
    <n v="2"/>
    <n v="28"/>
    <n v="44"/>
    <n v="1232"/>
  </r>
  <r>
    <s v="BRJX31-WPPXS"/>
    <s v="WOMENS PLUSH PJ PANTS  - Set of 2|SET 31|X Small"/>
    <s v="Extra Small"/>
    <s v="Packed 2 Pieces in a POLY - COUNTED AS 2"/>
    <x v="20"/>
    <n v="10"/>
    <n v="10"/>
    <n v="2"/>
    <n v="28"/>
    <n v="20"/>
    <n v="560"/>
  </r>
  <r>
    <s v="BRJX31-WPP2XL"/>
    <s v="WOMENS PLUSH PJ PANTS  - Set of 2|SET 31|XX Large"/>
    <s v="2XL"/>
    <s v="Packed 2 Pieces in a POLY - COUNTED AS 2"/>
    <x v="20"/>
    <n v="3"/>
    <n v="3"/>
    <n v="2"/>
    <n v="28"/>
    <n v="6"/>
    <n v="168"/>
  </r>
  <r>
    <s v="BRJX32-WPPL"/>
    <s v="WOMENS PLUSH PJ PANTS  - Set of 2|SET 32|Large"/>
    <s v="Large"/>
    <s v="Packed 2 Pieces in a POLY - COUNTED AS 2"/>
    <x v="20"/>
    <n v="15"/>
    <n v="15"/>
    <n v="2"/>
    <n v="28"/>
    <n v="30"/>
    <n v="840"/>
  </r>
  <r>
    <s v="BRJX32-WPPM"/>
    <s v="WOMENS PLUSH PJ PANTS  - Set of 2|SET 32|Medium"/>
    <s v="Medium"/>
    <s v="Packed 2 Pieces in a POLY - COUNTED AS 2"/>
    <x v="20"/>
    <n v="15"/>
    <n v="15"/>
    <n v="2"/>
    <n v="28"/>
    <n v="30"/>
    <n v="840"/>
  </r>
  <r>
    <s v="BRJX32-WPPXL"/>
    <s v="WOMENS PLUSH PJ PANTS  - Set of 2|SET 32|X Large"/>
    <s v="Extra Large"/>
    <s v="Packed 2 Pieces in a POLY - COUNTED AS 2"/>
    <x v="20"/>
    <n v="15"/>
    <n v="15"/>
    <n v="2"/>
    <n v="28"/>
    <n v="30"/>
    <n v="840"/>
  </r>
  <r>
    <s v="BRJX32-WPP2XL"/>
    <s v="WOMENS PLUSH PJ PANTS  - Set of 2|SET 32|XX Large"/>
    <s v="2XL"/>
    <s v="Packed 2 Pieces in a POLY - COUNTED AS 2"/>
    <x v="20"/>
    <n v="5"/>
    <n v="5"/>
    <n v="2"/>
    <n v="28"/>
    <n v="10"/>
    <n v="2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By Category" cacheId="3" applyNumberFormats="0" applyBorderFormats="0" applyFontFormats="0" applyPatternFormats="0" applyAlignmentFormats="0" applyWidthHeightFormats="0" dataCaption="" updatedVersion="5" compact="0" compactData="0">
  <location ref="A3:B25" firstHeaderRow="1" firstDataRow="1" firstDataCol="1"/>
  <pivotFields count="11">
    <pivotField name="Item Code" compact="0" outline="0" showAll="0"/>
    <pivotField name="Description" compact="0" outline="0" showAll="0"/>
    <pivotField name="Size" compact="0" outline="0" showAll="0"/>
    <pivotField name="Notes" compact="0" outline="0" showAll="0"/>
    <pivotField name="Categories" axis="axisRow" compact="0" outline="0" showAll="0" sortType="ascending">
      <items count="22">
        <item x="2"/>
        <item x="3"/>
        <item x="1"/>
        <item x="0"/>
        <item x="7"/>
        <item x="9"/>
        <item x="4"/>
        <item x="5"/>
        <item x="10"/>
        <item x="8"/>
        <item x="6"/>
        <item x="13"/>
        <item x="14"/>
        <item x="12"/>
        <item x="11"/>
        <item x="15"/>
        <item x="16"/>
        <item x="17"/>
        <item x="18"/>
        <item x="19"/>
        <item x="20"/>
        <item t="default"/>
      </items>
    </pivotField>
    <pivotField name="Units" compact="0" outline="0" showAll="0"/>
    <pivotField name="Trans Qty" compact="0" outline="0" showAll="0"/>
    <pivotField name="Selling Units" compact="0" outline="0" showAll="0"/>
    <pivotField compact="0" numFmtId="164" outline="0" showAll="0" includeNewItemsInFilter="1"/>
    <pivotField name="EXT QTY" dataField="1" compact="0" outline="0" showAll="0"/>
    <pivotField compact="0" numFmtId="164" outline="0" showAll="0" includeNewItemsInFilter="1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Sum of EXT QTY" fld="9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98"/>
  <sheetViews>
    <sheetView tabSelected="1" workbookViewId="0">
      <selection activeCell="A34" sqref="A34"/>
    </sheetView>
  </sheetViews>
  <sheetFormatPr defaultColWidth="12.75" defaultRowHeight="15" customHeight="1"/>
  <cols>
    <col min="1" max="1" width="71.75" customWidth="1"/>
    <col min="2" max="2" width="11.75" customWidth="1"/>
    <col min="3" max="3" width="19.125" customWidth="1"/>
    <col min="4" max="26" width="10.75" customWidth="1"/>
  </cols>
  <sheetData>
    <row r="3" spans="1:2" ht="14.25">
      <c r="A3" s="22" t="s">
        <v>398</v>
      </c>
      <c r="B3" s="23" t="s">
        <v>399</v>
      </c>
    </row>
    <row r="4" spans="1:2" ht="14.25">
      <c r="A4" s="24" t="s">
        <v>400</v>
      </c>
      <c r="B4" s="25">
        <v>1930</v>
      </c>
    </row>
    <row r="5" spans="1:2" ht="14.25">
      <c r="A5" s="26" t="s">
        <v>401</v>
      </c>
      <c r="B5" s="27">
        <v>1845</v>
      </c>
    </row>
    <row r="6" spans="1:2" ht="14.25">
      <c r="A6" s="26" t="s">
        <v>402</v>
      </c>
      <c r="B6" s="27">
        <v>3105</v>
      </c>
    </row>
    <row r="7" spans="1:2" ht="14.25">
      <c r="A7" s="26" t="s">
        <v>403</v>
      </c>
      <c r="B7" s="27">
        <v>2832</v>
      </c>
    </row>
    <row r="8" spans="1:2" ht="14.25">
      <c r="A8" s="26" t="s">
        <v>404</v>
      </c>
      <c r="B8" s="27">
        <v>1894</v>
      </c>
    </row>
    <row r="9" spans="1:2" ht="14.25">
      <c r="A9" s="26" t="s">
        <v>405</v>
      </c>
      <c r="B9" s="27">
        <v>4234</v>
      </c>
    </row>
    <row r="10" spans="1:2" ht="14.25">
      <c r="A10" s="26" t="s">
        <v>406</v>
      </c>
      <c r="B10" s="27">
        <v>130</v>
      </c>
    </row>
    <row r="11" spans="1:2" ht="14.25">
      <c r="A11" s="26" t="s">
        <v>407</v>
      </c>
      <c r="B11" s="27">
        <v>202</v>
      </c>
    </row>
    <row r="12" spans="1:2" ht="14.25">
      <c r="A12" s="26" t="s">
        <v>408</v>
      </c>
      <c r="B12" s="27">
        <v>2733</v>
      </c>
    </row>
    <row r="13" spans="1:2" ht="14.25">
      <c r="A13" s="26" t="s">
        <v>409</v>
      </c>
      <c r="B13" s="27">
        <v>1942</v>
      </c>
    </row>
    <row r="14" spans="1:2" ht="14.25">
      <c r="A14" s="26" t="s">
        <v>410</v>
      </c>
      <c r="B14" s="27">
        <v>4884</v>
      </c>
    </row>
    <row r="15" spans="1:2" ht="14.25">
      <c r="A15" s="26" t="s">
        <v>413</v>
      </c>
      <c r="B15" s="27">
        <v>5844</v>
      </c>
    </row>
    <row r="16" spans="1:2" ht="14.25">
      <c r="A16" s="26" t="s">
        <v>414</v>
      </c>
      <c r="B16" s="27">
        <v>5529</v>
      </c>
    </row>
    <row r="17" spans="1:2" ht="14.25">
      <c r="A17" s="26" t="s">
        <v>411</v>
      </c>
      <c r="B17" s="27">
        <v>31045</v>
      </c>
    </row>
    <row r="18" spans="1:2" ht="14.25">
      <c r="A18" s="26" t="s">
        <v>412</v>
      </c>
      <c r="B18" s="27">
        <v>1035</v>
      </c>
    </row>
    <row r="19" spans="1:2" ht="14.25">
      <c r="A19" s="26" t="s">
        <v>415</v>
      </c>
      <c r="B19" s="27">
        <v>6152</v>
      </c>
    </row>
    <row r="20" spans="1:2" ht="14.25">
      <c r="A20" s="26" t="s">
        <v>416</v>
      </c>
      <c r="B20" s="27">
        <v>1098</v>
      </c>
    </row>
    <row r="21" spans="1:2" ht="15.75" customHeight="1">
      <c r="A21" s="26" t="s">
        <v>417</v>
      </c>
      <c r="B21" s="27">
        <v>5714</v>
      </c>
    </row>
    <row r="22" spans="1:2" ht="15.75" customHeight="1">
      <c r="A22" s="26" t="s">
        <v>418</v>
      </c>
      <c r="B22" s="27">
        <v>1292</v>
      </c>
    </row>
    <row r="23" spans="1:2" ht="15.75" customHeight="1">
      <c r="A23" s="26" t="s">
        <v>419</v>
      </c>
      <c r="B23" s="27">
        <v>471</v>
      </c>
    </row>
    <row r="24" spans="1:2" ht="15.75" customHeight="1">
      <c r="A24" s="26" t="s">
        <v>420</v>
      </c>
      <c r="B24" s="27">
        <v>4084</v>
      </c>
    </row>
    <row r="25" spans="1:2" ht="15.75" customHeight="1">
      <c r="A25" s="28" t="s">
        <v>1169</v>
      </c>
      <c r="B25" s="29">
        <v>87995</v>
      </c>
    </row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honeticPr fontId="0" type="noConversion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8"/>
  <sheetViews>
    <sheetView workbookViewId="0">
      <pane ySplit="1" topLeftCell="A2" activePane="bottomLeft" state="frozen"/>
      <selection pane="bottomLeft" activeCell="B3" sqref="B3"/>
    </sheetView>
  </sheetViews>
  <sheetFormatPr defaultColWidth="12.75" defaultRowHeight="15" customHeight="1"/>
  <cols>
    <col min="1" max="1" width="50.75" customWidth="1"/>
    <col min="2" max="2" width="20.375" customWidth="1"/>
    <col min="3" max="3" width="102.875" customWidth="1"/>
    <col min="4" max="4" width="9.75" customWidth="1"/>
    <col min="5" max="5" width="43.75" customWidth="1"/>
    <col min="6" max="6" width="59" hidden="1" customWidth="1"/>
    <col min="7" max="7" width="11.25" customWidth="1"/>
    <col min="8" max="8" width="14.375" hidden="1" customWidth="1"/>
    <col min="9" max="9" width="17.125" customWidth="1"/>
    <col min="10" max="10" width="8.875" customWidth="1"/>
    <col min="11" max="11" width="13.375" customWidth="1"/>
    <col min="12" max="12" width="13.25" customWidth="1"/>
    <col min="13" max="13" width="28.375" customWidth="1"/>
    <col min="14" max="26" width="8.875" customWidth="1"/>
  </cols>
  <sheetData>
    <row r="1" spans="1:26" ht="30">
      <c r="A1" s="1" t="s">
        <v>421</v>
      </c>
      <c r="B1" s="1" t="s">
        <v>422</v>
      </c>
      <c r="C1" s="1" t="s">
        <v>423</v>
      </c>
      <c r="D1" s="1" t="s">
        <v>424</v>
      </c>
      <c r="E1" s="1" t="s">
        <v>425</v>
      </c>
      <c r="F1" s="1" t="s">
        <v>398</v>
      </c>
      <c r="G1" s="1" t="s">
        <v>426</v>
      </c>
      <c r="H1" s="1" t="s">
        <v>427</v>
      </c>
      <c r="I1" s="1" t="s">
        <v>428</v>
      </c>
      <c r="J1" s="2" t="s">
        <v>429</v>
      </c>
      <c r="K1" s="1" t="s">
        <v>430</v>
      </c>
      <c r="L1" s="2" t="s">
        <v>431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20"/>
      <c r="B2" s="5" t="s">
        <v>432</v>
      </c>
      <c r="C2" s="5" t="s">
        <v>433</v>
      </c>
      <c r="D2" s="5" t="s">
        <v>434</v>
      </c>
      <c r="E2" s="5" t="s">
        <v>435</v>
      </c>
      <c r="F2" s="5" t="s">
        <v>403</v>
      </c>
      <c r="G2" s="6">
        <v>138</v>
      </c>
      <c r="H2" s="6">
        <v>128</v>
      </c>
      <c r="I2" s="7">
        <v>3</v>
      </c>
      <c r="J2" s="8">
        <v>18</v>
      </c>
      <c r="K2" s="7">
        <f t="shared" ref="K2:K256" si="0">(I2*G2)</f>
        <v>414</v>
      </c>
      <c r="L2" s="8">
        <f t="shared" ref="L2:L256" si="1">(K2*J2)</f>
        <v>7452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21"/>
      <c r="B3" s="5" t="s">
        <v>436</v>
      </c>
      <c r="C3" s="5" t="s">
        <v>437</v>
      </c>
      <c r="D3" s="5" t="s">
        <v>438</v>
      </c>
      <c r="E3" s="5" t="s">
        <v>435</v>
      </c>
      <c r="F3" s="5" t="s">
        <v>403</v>
      </c>
      <c r="G3" s="6">
        <v>101</v>
      </c>
      <c r="H3" s="6">
        <v>111</v>
      </c>
      <c r="I3" s="7">
        <v>3</v>
      </c>
      <c r="J3" s="8">
        <v>18</v>
      </c>
      <c r="K3" s="7">
        <f t="shared" si="0"/>
        <v>303</v>
      </c>
      <c r="L3" s="8">
        <f t="shared" si="1"/>
        <v>5454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21"/>
      <c r="B4" s="5" t="s">
        <v>439</v>
      </c>
      <c r="C4" s="5" t="s">
        <v>440</v>
      </c>
      <c r="D4" s="5" t="s">
        <v>441</v>
      </c>
      <c r="E4" s="5" t="s">
        <v>435</v>
      </c>
      <c r="F4" s="5" t="s">
        <v>403</v>
      </c>
      <c r="G4" s="6">
        <v>38</v>
      </c>
      <c r="H4" s="6">
        <v>46</v>
      </c>
      <c r="I4" s="7">
        <v>3</v>
      </c>
      <c r="J4" s="8">
        <v>18</v>
      </c>
      <c r="K4" s="7">
        <f t="shared" si="0"/>
        <v>114</v>
      </c>
      <c r="L4" s="8">
        <f t="shared" si="1"/>
        <v>2052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21"/>
      <c r="B5" s="5" t="s">
        <v>442</v>
      </c>
      <c r="C5" s="5" t="s">
        <v>443</v>
      </c>
      <c r="D5" s="5" t="s">
        <v>444</v>
      </c>
      <c r="E5" s="5" t="s">
        <v>435</v>
      </c>
      <c r="F5" s="5" t="s">
        <v>403</v>
      </c>
      <c r="G5" s="6">
        <v>33</v>
      </c>
      <c r="H5" s="6">
        <v>40</v>
      </c>
      <c r="I5" s="7">
        <v>3</v>
      </c>
      <c r="J5" s="8">
        <v>18</v>
      </c>
      <c r="K5" s="7">
        <f t="shared" si="0"/>
        <v>99</v>
      </c>
      <c r="L5" s="8">
        <f t="shared" si="1"/>
        <v>1782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21"/>
      <c r="B6" s="5" t="s">
        <v>445</v>
      </c>
      <c r="C6" s="5" t="s">
        <v>446</v>
      </c>
      <c r="D6" s="5" t="s">
        <v>434</v>
      </c>
      <c r="E6" s="5" t="s">
        <v>435</v>
      </c>
      <c r="F6" s="5" t="s">
        <v>403</v>
      </c>
      <c r="G6" s="6">
        <v>62</v>
      </c>
      <c r="H6" s="6">
        <v>72</v>
      </c>
      <c r="I6" s="7">
        <v>3</v>
      </c>
      <c r="J6" s="8">
        <v>18</v>
      </c>
      <c r="K6" s="7">
        <f t="shared" si="0"/>
        <v>186</v>
      </c>
      <c r="L6" s="8">
        <f t="shared" si="1"/>
        <v>3348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21"/>
      <c r="B7" s="5" t="s">
        <v>447</v>
      </c>
      <c r="C7" s="5" t="s">
        <v>448</v>
      </c>
      <c r="D7" s="5" t="s">
        <v>438</v>
      </c>
      <c r="E7" s="5" t="s">
        <v>435</v>
      </c>
      <c r="F7" s="5" t="s">
        <v>403</v>
      </c>
      <c r="G7" s="6">
        <v>53</v>
      </c>
      <c r="H7" s="6">
        <v>63</v>
      </c>
      <c r="I7" s="7">
        <v>3</v>
      </c>
      <c r="J7" s="8">
        <v>18</v>
      </c>
      <c r="K7" s="7">
        <f t="shared" si="0"/>
        <v>159</v>
      </c>
      <c r="L7" s="8">
        <f t="shared" si="1"/>
        <v>2862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21"/>
      <c r="B8" s="5" t="s">
        <v>449</v>
      </c>
      <c r="C8" s="5" t="s">
        <v>450</v>
      </c>
      <c r="D8" s="5" t="s">
        <v>441</v>
      </c>
      <c r="E8" s="5" t="s">
        <v>435</v>
      </c>
      <c r="F8" s="5" t="s">
        <v>403</v>
      </c>
      <c r="G8" s="6">
        <v>14</v>
      </c>
      <c r="H8" s="6">
        <v>19</v>
      </c>
      <c r="I8" s="7">
        <v>3</v>
      </c>
      <c r="J8" s="8">
        <v>18</v>
      </c>
      <c r="K8" s="7">
        <f t="shared" si="0"/>
        <v>42</v>
      </c>
      <c r="L8" s="8">
        <f t="shared" si="1"/>
        <v>756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21"/>
      <c r="B9" s="5" t="s">
        <v>451</v>
      </c>
      <c r="C9" s="5" t="s">
        <v>452</v>
      </c>
      <c r="D9" s="5" t="s">
        <v>444</v>
      </c>
      <c r="E9" s="5" t="s">
        <v>435</v>
      </c>
      <c r="F9" s="5" t="s">
        <v>403</v>
      </c>
      <c r="G9" s="6">
        <v>36</v>
      </c>
      <c r="H9" s="6">
        <v>20</v>
      </c>
      <c r="I9" s="7">
        <v>3</v>
      </c>
      <c r="J9" s="8">
        <v>18</v>
      </c>
      <c r="K9" s="7">
        <f t="shared" si="0"/>
        <v>108</v>
      </c>
      <c r="L9" s="8">
        <f t="shared" si="1"/>
        <v>1944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1"/>
      <c r="B10" s="5" t="s">
        <v>453</v>
      </c>
      <c r="C10" s="5" t="s">
        <v>454</v>
      </c>
      <c r="D10" s="5" t="s">
        <v>434</v>
      </c>
      <c r="E10" s="5" t="s">
        <v>435</v>
      </c>
      <c r="F10" s="5" t="s">
        <v>403</v>
      </c>
      <c r="G10" s="6">
        <v>50</v>
      </c>
      <c r="H10" s="6">
        <v>58</v>
      </c>
      <c r="I10" s="7">
        <v>3</v>
      </c>
      <c r="J10" s="8">
        <v>18</v>
      </c>
      <c r="K10" s="7">
        <f t="shared" si="0"/>
        <v>150</v>
      </c>
      <c r="L10" s="8">
        <f t="shared" si="1"/>
        <v>2700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21"/>
      <c r="B11" s="5" t="s">
        <v>455</v>
      </c>
      <c r="C11" s="5" t="s">
        <v>456</v>
      </c>
      <c r="D11" s="5" t="s">
        <v>438</v>
      </c>
      <c r="E11" s="5" t="s">
        <v>435</v>
      </c>
      <c r="F11" s="5" t="s">
        <v>403</v>
      </c>
      <c r="G11" s="6">
        <v>46</v>
      </c>
      <c r="H11" s="6">
        <v>59</v>
      </c>
      <c r="I11" s="7">
        <v>3</v>
      </c>
      <c r="J11" s="8">
        <v>18</v>
      </c>
      <c r="K11" s="7">
        <f t="shared" si="0"/>
        <v>138</v>
      </c>
      <c r="L11" s="8">
        <f t="shared" si="1"/>
        <v>2484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1"/>
      <c r="B12" s="5" t="s">
        <v>457</v>
      </c>
      <c r="C12" s="5" t="s">
        <v>458</v>
      </c>
      <c r="D12" s="5" t="s">
        <v>441</v>
      </c>
      <c r="E12" s="5" t="s">
        <v>435</v>
      </c>
      <c r="F12" s="5" t="s">
        <v>403</v>
      </c>
      <c r="G12" s="6">
        <v>8</v>
      </c>
      <c r="H12" s="6">
        <v>20</v>
      </c>
      <c r="I12" s="7">
        <v>3</v>
      </c>
      <c r="J12" s="8">
        <v>18</v>
      </c>
      <c r="K12" s="7">
        <f t="shared" si="0"/>
        <v>24</v>
      </c>
      <c r="L12" s="8">
        <f t="shared" si="1"/>
        <v>432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21"/>
      <c r="B13" s="5" t="s">
        <v>459</v>
      </c>
      <c r="C13" s="5" t="s">
        <v>460</v>
      </c>
      <c r="D13" s="5" t="s">
        <v>444</v>
      </c>
      <c r="E13" s="5" t="s">
        <v>435</v>
      </c>
      <c r="F13" s="5" t="s">
        <v>403</v>
      </c>
      <c r="G13" s="6">
        <v>8</v>
      </c>
      <c r="H13" s="6">
        <v>18</v>
      </c>
      <c r="I13" s="7">
        <v>3</v>
      </c>
      <c r="J13" s="8">
        <v>18</v>
      </c>
      <c r="K13" s="7">
        <f t="shared" si="0"/>
        <v>24</v>
      </c>
      <c r="L13" s="8">
        <f t="shared" si="1"/>
        <v>432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1"/>
      <c r="B14" s="5" t="s">
        <v>461</v>
      </c>
      <c r="C14" s="5" t="s">
        <v>462</v>
      </c>
      <c r="D14" s="5" t="s">
        <v>434</v>
      </c>
      <c r="E14" s="5" t="s">
        <v>435</v>
      </c>
      <c r="F14" s="5" t="s">
        <v>403</v>
      </c>
      <c r="G14" s="6">
        <v>129</v>
      </c>
      <c r="H14" s="6">
        <v>36</v>
      </c>
      <c r="I14" s="7">
        <v>3</v>
      </c>
      <c r="J14" s="8">
        <v>18</v>
      </c>
      <c r="K14" s="7">
        <f t="shared" si="0"/>
        <v>387</v>
      </c>
      <c r="L14" s="8">
        <f t="shared" si="1"/>
        <v>6966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1"/>
      <c r="B15" s="5" t="s">
        <v>463</v>
      </c>
      <c r="C15" s="5" t="s">
        <v>464</v>
      </c>
      <c r="D15" s="5" t="s">
        <v>438</v>
      </c>
      <c r="E15" s="5" t="s">
        <v>435</v>
      </c>
      <c r="F15" s="5" t="s">
        <v>403</v>
      </c>
      <c r="G15" s="6">
        <v>125</v>
      </c>
      <c r="H15" s="6">
        <v>39</v>
      </c>
      <c r="I15" s="7">
        <v>3</v>
      </c>
      <c r="J15" s="8">
        <v>18</v>
      </c>
      <c r="K15" s="7">
        <f t="shared" si="0"/>
        <v>375</v>
      </c>
      <c r="L15" s="8">
        <f t="shared" si="1"/>
        <v>6750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1"/>
      <c r="B16" s="5" t="s">
        <v>465</v>
      </c>
      <c r="C16" s="5" t="s">
        <v>466</v>
      </c>
      <c r="D16" s="5" t="s">
        <v>441</v>
      </c>
      <c r="E16" s="5" t="s">
        <v>435</v>
      </c>
      <c r="F16" s="5" t="s">
        <v>403</v>
      </c>
      <c r="G16" s="6">
        <v>51</v>
      </c>
      <c r="H16" s="6">
        <v>18</v>
      </c>
      <c r="I16" s="7">
        <v>3</v>
      </c>
      <c r="J16" s="8">
        <v>18</v>
      </c>
      <c r="K16" s="7">
        <f t="shared" si="0"/>
        <v>153</v>
      </c>
      <c r="L16" s="8">
        <f t="shared" si="1"/>
        <v>2754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21"/>
      <c r="B17" s="5" t="s">
        <v>467</v>
      </c>
      <c r="C17" s="5" t="s">
        <v>468</v>
      </c>
      <c r="D17" s="5" t="s">
        <v>444</v>
      </c>
      <c r="E17" s="5" t="s">
        <v>435</v>
      </c>
      <c r="F17" s="5" t="s">
        <v>403</v>
      </c>
      <c r="G17" s="6">
        <v>52</v>
      </c>
      <c r="H17" s="6">
        <v>5</v>
      </c>
      <c r="I17" s="7">
        <v>3</v>
      </c>
      <c r="J17" s="8">
        <v>18</v>
      </c>
      <c r="K17" s="7">
        <f t="shared" si="0"/>
        <v>156</v>
      </c>
      <c r="L17" s="8">
        <f t="shared" si="1"/>
        <v>2808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20"/>
      <c r="B18" s="5" t="s">
        <v>469</v>
      </c>
      <c r="C18" s="5" t="s">
        <v>470</v>
      </c>
      <c r="D18" s="5" t="s">
        <v>434</v>
      </c>
      <c r="E18" s="5" t="s">
        <v>435</v>
      </c>
      <c r="F18" s="5" t="s">
        <v>402</v>
      </c>
      <c r="G18" s="6">
        <v>98</v>
      </c>
      <c r="H18" s="6">
        <v>33</v>
      </c>
      <c r="I18" s="7">
        <v>3</v>
      </c>
      <c r="J18" s="8">
        <v>20</v>
      </c>
      <c r="K18" s="7">
        <f t="shared" si="0"/>
        <v>294</v>
      </c>
      <c r="L18" s="8">
        <f t="shared" si="1"/>
        <v>5880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21"/>
      <c r="B19" s="5" t="s">
        <v>471</v>
      </c>
      <c r="C19" s="5" t="s">
        <v>472</v>
      </c>
      <c r="D19" s="5" t="s">
        <v>438</v>
      </c>
      <c r="E19" s="5" t="s">
        <v>435</v>
      </c>
      <c r="F19" s="5" t="s">
        <v>402</v>
      </c>
      <c r="G19" s="6">
        <v>127</v>
      </c>
      <c r="H19" s="6">
        <v>39</v>
      </c>
      <c r="I19" s="7">
        <v>3</v>
      </c>
      <c r="J19" s="8">
        <v>20</v>
      </c>
      <c r="K19" s="7">
        <f t="shared" si="0"/>
        <v>381</v>
      </c>
      <c r="L19" s="8">
        <f t="shared" si="1"/>
        <v>7620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21"/>
      <c r="B20" s="5" t="s">
        <v>473</v>
      </c>
      <c r="C20" s="5" t="s">
        <v>474</v>
      </c>
      <c r="D20" s="5" t="s">
        <v>441</v>
      </c>
      <c r="E20" s="5" t="s">
        <v>435</v>
      </c>
      <c r="F20" s="5" t="s">
        <v>402</v>
      </c>
      <c r="G20" s="6">
        <v>63</v>
      </c>
      <c r="H20" s="6">
        <v>32</v>
      </c>
      <c r="I20" s="7">
        <v>3</v>
      </c>
      <c r="J20" s="8">
        <v>20</v>
      </c>
      <c r="K20" s="7">
        <f t="shared" si="0"/>
        <v>189</v>
      </c>
      <c r="L20" s="8">
        <f t="shared" si="1"/>
        <v>3780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1"/>
      <c r="B21" s="5" t="s">
        <v>475</v>
      </c>
      <c r="C21" s="5" t="s">
        <v>476</v>
      </c>
      <c r="D21" s="5" t="s">
        <v>444</v>
      </c>
      <c r="E21" s="5" t="s">
        <v>435</v>
      </c>
      <c r="F21" s="5" t="s">
        <v>402</v>
      </c>
      <c r="G21" s="6">
        <v>53</v>
      </c>
      <c r="H21" s="6">
        <v>28</v>
      </c>
      <c r="I21" s="7">
        <v>3</v>
      </c>
      <c r="J21" s="8">
        <v>20</v>
      </c>
      <c r="K21" s="7">
        <f t="shared" si="0"/>
        <v>159</v>
      </c>
      <c r="L21" s="8">
        <f t="shared" si="1"/>
        <v>3180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21"/>
      <c r="B22" s="5" t="s">
        <v>477</v>
      </c>
      <c r="C22" s="5" t="s">
        <v>478</v>
      </c>
      <c r="D22" s="5" t="s">
        <v>434</v>
      </c>
      <c r="E22" s="5" t="s">
        <v>435</v>
      </c>
      <c r="F22" s="5" t="s">
        <v>402</v>
      </c>
      <c r="G22" s="6">
        <v>125</v>
      </c>
      <c r="H22" s="6">
        <v>16</v>
      </c>
      <c r="I22" s="7">
        <v>3</v>
      </c>
      <c r="J22" s="8">
        <v>20</v>
      </c>
      <c r="K22" s="7">
        <f t="shared" si="0"/>
        <v>375</v>
      </c>
      <c r="L22" s="8">
        <f t="shared" si="1"/>
        <v>7500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1"/>
      <c r="B23" s="5" t="s">
        <v>479</v>
      </c>
      <c r="C23" s="5" t="s">
        <v>480</v>
      </c>
      <c r="D23" s="5" t="s">
        <v>438</v>
      </c>
      <c r="E23" s="5" t="s">
        <v>435</v>
      </c>
      <c r="F23" s="5" t="s">
        <v>402</v>
      </c>
      <c r="G23" s="6">
        <v>49</v>
      </c>
      <c r="H23" s="6">
        <v>31</v>
      </c>
      <c r="I23" s="7">
        <v>3</v>
      </c>
      <c r="J23" s="8">
        <v>20</v>
      </c>
      <c r="K23" s="7">
        <f t="shared" si="0"/>
        <v>147</v>
      </c>
      <c r="L23" s="8">
        <f t="shared" si="1"/>
        <v>2940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1"/>
      <c r="B24" s="5" t="s">
        <v>481</v>
      </c>
      <c r="C24" s="5" t="s">
        <v>482</v>
      </c>
      <c r="D24" s="5" t="s">
        <v>441</v>
      </c>
      <c r="E24" s="5" t="s">
        <v>435</v>
      </c>
      <c r="F24" s="5" t="s">
        <v>402</v>
      </c>
      <c r="G24" s="6">
        <v>29</v>
      </c>
      <c r="H24" s="6">
        <v>40</v>
      </c>
      <c r="I24" s="7">
        <v>3</v>
      </c>
      <c r="J24" s="8">
        <v>20</v>
      </c>
      <c r="K24" s="7">
        <f t="shared" si="0"/>
        <v>87</v>
      </c>
      <c r="L24" s="8">
        <f t="shared" si="1"/>
        <v>1740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21"/>
      <c r="B25" s="5" t="s">
        <v>483</v>
      </c>
      <c r="C25" s="5" t="s">
        <v>484</v>
      </c>
      <c r="D25" s="5" t="s">
        <v>444</v>
      </c>
      <c r="E25" s="5" t="s">
        <v>435</v>
      </c>
      <c r="F25" s="5" t="s">
        <v>402</v>
      </c>
      <c r="G25" s="6">
        <v>51</v>
      </c>
      <c r="H25" s="6">
        <v>26</v>
      </c>
      <c r="I25" s="7">
        <v>3</v>
      </c>
      <c r="J25" s="8">
        <v>20</v>
      </c>
      <c r="K25" s="7">
        <f t="shared" si="0"/>
        <v>153</v>
      </c>
      <c r="L25" s="8">
        <f t="shared" si="1"/>
        <v>3060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1"/>
      <c r="B26" s="5" t="s">
        <v>485</v>
      </c>
      <c r="C26" s="5" t="s">
        <v>486</v>
      </c>
      <c r="D26" s="5" t="s">
        <v>434</v>
      </c>
      <c r="E26" s="5" t="s">
        <v>435</v>
      </c>
      <c r="F26" s="5" t="s">
        <v>402</v>
      </c>
      <c r="G26" s="6">
        <v>61</v>
      </c>
      <c r="H26" s="6">
        <v>39</v>
      </c>
      <c r="I26" s="7">
        <v>3</v>
      </c>
      <c r="J26" s="8">
        <v>20</v>
      </c>
      <c r="K26" s="7">
        <f t="shared" si="0"/>
        <v>183</v>
      </c>
      <c r="L26" s="8">
        <f t="shared" si="1"/>
        <v>3660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21"/>
      <c r="B27" s="5" t="s">
        <v>487</v>
      </c>
      <c r="C27" s="5" t="s">
        <v>488</v>
      </c>
      <c r="D27" s="5" t="s">
        <v>438</v>
      </c>
      <c r="E27" s="5" t="s">
        <v>435</v>
      </c>
      <c r="F27" s="5" t="s">
        <v>402</v>
      </c>
      <c r="G27" s="6">
        <v>62</v>
      </c>
      <c r="H27" s="6">
        <v>36</v>
      </c>
      <c r="I27" s="7">
        <v>3</v>
      </c>
      <c r="J27" s="8">
        <v>20</v>
      </c>
      <c r="K27" s="7">
        <f t="shared" si="0"/>
        <v>186</v>
      </c>
      <c r="L27" s="8">
        <f t="shared" si="1"/>
        <v>3720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1"/>
      <c r="B28" s="5" t="s">
        <v>489</v>
      </c>
      <c r="C28" s="5" t="s">
        <v>490</v>
      </c>
      <c r="D28" s="5" t="s">
        <v>441</v>
      </c>
      <c r="E28" s="5" t="s">
        <v>435</v>
      </c>
      <c r="F28" s="5" t="s">
        <v>402</v>
      </c>
      <c r="G28" s="6">
        <v>16</v>
      </c>
      <c r="H28" s="6">
        <v>15</v>
      </c>
      <c r="I28" s="7">
        <v>3</v>
      </c>
      <c r="J28" s="8">
        <v>20</v>
      </c>
      <c r="K28" s="7">
        <f t="shared" si="0"/>
        <v>48</v>
      </c>
      <c r="L28" s="8">
        <f t="shared" si="1"/>
        <v>960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1"/>
      <c r="B29" s="5" t="s">
        <v>491</v>
      </c>
      <c r="C29" s="5" t="s">
        <v>492</v>
      </c>
      <c r="D29" s="5" t="s">
        <v>444</v>
      </c>
      <c r="E29" s="5" t="s">
        <v>435</v>
      </c>
      <c r="F29" s="5" t="s">
        <v>402</v>
      </c>
      <c r="G29" s="6">
        <v>7</v>
      </c>
      <c r="H29" s="6">
        <v>38</v>
      </c>
      <c r="I29" s="7">
        <v>3</v>
      </c>
      <c r="J29" s="8">
        <v>20</v>
      </c>
      <c r="K29" s="7">
        <f t="shared" si="0"/>
        <v>21</v>
      </c>
      <c r="L29" s="8">
        <f t="shared" si="1"/>
        <v>420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1"/>
      <c r="B30" s="5" t="s">
        <v>493</v>
      </c>
      <c r="C30" s="5" t="s">
        <v>494</v>
      </c>
      <c r="D30" s="5" t="s">
        <v>434</v>
      </c>
      <c r="E30" s="5" t="s">
        <v>435</v>
      </c>
      <c r="F30" s="5" t="s">
        <v>402</v>
      </c>
      <c r="G30" s="6">
        <v>51</v>
      </c>
      <c r="H30" s="6">
        <v>63</v>
      </c>
      <c r="I30" s="7">
        <v>3</v>
      </c>
      <c r="J30" s="8">
        <v>20</v>
      </c>
      <c r="K30" s="7">
        <f t="shared" si="0"/>
        <v>153</v>
      </c>
      <c r="L30" s="8">
        <f t="shared" si="1"/>
        <v>3060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21"/>
      <c r="B31" s="5" t="s">
        <v>495</v>
      </c>
      <c r="C31" s="5" t="s">
        <v>496</v>
      </c>
      <c r="D31" s="5" t="s">
        <v>438</v>
      </c>
      <c r="E31" s="5" t="s">
        <v>435</v>
      </c>
      <c r="F31" s="5" t="s">
        <v>402</v>
      </c>
      <c r="G31" s="6">
        <v>61</v>
      </c>
      <c r="H31" s="6">
        <v>68</v>
      </c>
      <c r="I31" s="7">
        <v>3</v>
      </c>
      <c r="J31" s="8">
        <v>20</v>
      </c>
      <c r="K31" s="7">
        <f t="shared" si="0"/>
        <v>183</v>
      </c>
      <c r="L31" s="8">
        <f t="shared" si="1"/>
        <v>3660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21"/>
      <c r="B32" s="5" t="s">
        <v>497</v>
      </c>
      <c r="C32" s="5" t="s">
        <v>498</v>
      </c>
      <c r="D32" s="5" t="s">
        <v>441</v>
      </c>
      <c r="E32" s="5" t="s">
        <v>435</v>
      </c>
      <c r="F32" s="5" t="s">
        <v>402</v>
      </c>
      <c r="G32" s="6">
        <v>44</v>
      </c>
      <c r="H32" s="6">
        <v>49</v>
      </c>
      <c r="I32" s="7">
        <v>3</v>
      </c>
      <c r="J32" s="8">
        <v>20</v>
      </c>
      <c r="K32" s="7">
        <f t="shared" si="0"/>
        <v>132</v>
      </c>
      <c r="L32" s="8">
        <f t="shared" si="1"/>
        <v>2640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21"/>
      <c r="B33" s="5" t="s">
        <v>499</v>
      </c>
      <c r="C33" s="5" t="s">
        <v>500</v>
      </c>
      <c r="D33" s="5" t="s">
        <v>444</v>
      </c>
      <c r="E33" s="5" t="s">
        <v>435</v>
      </c>
      <c r="F33" s="5" t="s">
        <v>402</v>
      </c>
      <c r="G33" s="6">
        <v>41</v>
      </c>
      <c r="H33" s="6">
        <v>60</v>
      </c>
      <c r="I33" s="7">
        <v>3</v>
      </c>
      <c r="J33" s="8">
        <v>20</v>
      </c>
      <c r="K33" s="7">
        <f t="shared" si="0"/>
        <v>123</v>
      </c>
      <c r="L33" s="8">
        <f t="shared" si="1"/>
        <v>2460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21"/>
      <c r="B34" s="5" t="s">
        <v>501</v>
      </c>
      <c r="C34" s="5" t="s">
        <v>502</v>
      </c>
      <c r="D34" s="5" t="s">
        <v>434</v>
      </c>
      <c r="E34" s="5" t="s">
        <v>435</v>
      </c>
      <c r="F34" s="5" t="s">
        <v>402</v>
      </c>
      <c r="G34" s="6">
        <v>43</v>
      </c>
      <c r="H34" s="6">
        <v>37</v>
      </c>
      <c r="I34" s="7">
        <v>3</v>
      </c>
      <c r="J34" s="8">
        <v>20</v>
      </c>
      <c r="K34" s="7">
        <f t="shared" si="0"/>
        <v>129</v>
      </c>
      <c r="L34" s="8">
        <f t="shared" si="1"/>
        <v>2580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21"/>
      <c r="B35" s="5" t="s">
        <v>503</v>
      </c>
      <c r="C35" s="5" t="s">
        <v>504</v>
      </c>
      <c r="D35" s="5" t="s">
        <v>438</v>
      </c>
      <c r="E35" s="5" t="s">
        <v>435</v>
      </c>
      <c r="F35" s="5" t="s">
        <v>402</v>
      </c>
      <c r="G35" s="6">
        <v>29</v>
      </c>
      <c r="H35" s="6">
        <v>41</v>
      </c>
      <c r="I35" s="7">
        <v>3</v>
      </c>
      <c r="J35" s="8">
        <v>20</v>
      </c>
      <c r="K35" s="7">
        <f t="shared" si="0"/>
        <v>87</v>
      </c>
      <c r="L35" s="8">
        <f t="shared" si="1"/>
        <v>1740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21"/>
      <c r="B36" s="5" t="s">
        <v>505</v>
      </c>
      <c r="C36" s="5" t="s">
        <v>506</v>
      </c>
      <c r="D36" s="5" t="s">
        <v>441</v>
      </c>
      <c r="E36" s="5" t="s">
        <v>435</v>
      </c>
      <c r="F36" s="5" t="s">
        <v>402</v>
      </c>
      <c r="G36" s="6">
        <v>25</v>
      </c>
      <c r="H36" s="6"/>
      <c r="I36" s="7">
        <v>3</v>
      </c>
      <c r="J36" s="8">
        <v>20</v>
      </c>
      <c r="K36" s="7">
        <f t="shared" si="0"/>
        <v>75</v>
      </c>
      <c r="L36" s="8">
        <f t="shared" si="1"/>
        <v>1500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20"/>
      <c r="B37" s="5" t="s">
        <v>507</v>
      </c>
      <c r="C37" s="5" t="s">
        <v>508</v>
      </c>
      <c r="D37" s="5" t="s">
        <v>434</v>
      </c>
      <c r="E37" s="5" t="s">
        <v>509</v>
      </c>
      <c r="F37" s="5" t="s">
        <v>400</v>
      </c>
      <c r="G37" s="6">
        <v>48</v>
      </c>
      <c r="H37" s="6">
        <v>71</v>
      </c>
      <c r="I37" s="7">
        <v>5</v>
      </c>
      <c r="J37" s="8">
        <v>28</v>
      </c>
      <c r="K37" s="7">
        <f t="shared" si="0"/>
        <v>240</v>
      </c>
      <c r="L37" s="8">
        <f t="shared" si="1"/>
        <v>6720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21"/>
      <c r="B38" s="5" t="s">
        <v>510</v>
      </c>
      <c r="C38" s="5" t="s">
        <v>511</v>
      </c>
      <c r="D38" s="5" t="s">
        <v>438</v>
      </c>
      <c r="E38" s="5" t="s">
        <v>509</v>
      </c>
      <c r="F38" s="5" t="s">
        <v>400</v>
      </c>
      <c r="G38" s="6">
        <v>65</v>
      </c>
      <c r="H38" s="6">
        <v>91</v>
      </c>
      <c r="I38" s="7">
        <v>5</v>
      </c>
      <c r="J38" s="8">
        <v>28</v>
      </c>
      <c r="K38" s="7">
        <f t="shared" si="0"/>
        <v>325</v>
      </c>
      <c r="L38" s="8">
        <f t="shared" si="1"/>
        <v>9100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21"/>
      <c r="B39" s="5" t="s">
        <v>512</v>
      </c>
      <c r="C39" s="5" t="s">
        <v>513</v>
      </c>
      <c r="D39" s="5" t="s">
        <v>441</v>
      </c>
      <c r="E39" s="5" t="s">
        <v>509</v>
      </c>
      <c r="F39" s="5" t="s">
        <v>400</v>
      </c>
      <c r="G39" s="6">
        <v>37</v>
      </c>
      <c r="H39" s="6">
        <v>57</v>
      </c>
      <c r="I39" s="7">
        <v>5</v>
      </c>
      <c r="J39" s="8">
        <v>28</v>
      </c>
      <c r="K39" s="7">
        <f t="shared" si="0"/>
        <v>185</v>
      </c>
      <c r="L39" s="8">
        <f t="shared" si="1"/>
        <v>5180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21"/>
      <c r="B40" s="5" t="s">
        <v>514</v>
      </c>
      <c r="C40" s="5" t="s">
        <v>515</v>
      </c>
      <c r="D40" s="5" t="s">
        <v>444</v>
      </c>
      <c r="E40" s="5" t="s">
        <v>509</v>
      </c>
      <c r="F40" s="5" t="s">
        <v>400</v>
      </c>
      <c r="G40" s="6">
        <v>39</v>
      </c>
      <c r="H40" s="6">
        <v>51</v>
      </c>
      <c r="I40" s="7">
        <v>5</v>
      </c>
      <c r="J40" s="8">
        <v>28</v>
      </c>
      <c r="K40" s="7">
        <f t="shared" si="0"/>
        <v>195</v>
      </c>
      <c r="L40" s="8">
        <f t="shared" si="1"/>
        <v>5460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21"/>
      <c r="B41" s="5" t="s">
        <v>516</v>
      </c>
      <c r="C41" s="5" t="s">
        <v>517</v>
      </c>
      <c r="D41" s="5" t="s">
        <v>434</v>
      </c>
      <c r="E41" s="5" t="s">
        <v>509</v>
      </c>
      <c r="F41" s="5" t="s">
        <v>400</v>
      </c>
      <c r="G41" s="6">
        <v>71</v>
      </c>
      <c r="H41" s="6">
        <v>97</v>
      </c>
      <c r="I41" s="7">
        <v>5</v>
      </c>
      <c r="J41" s="8">
        <v>28</v>
      </c>
      <c r="K41" s="7">
        <f t="shared" si="0"/>
        <v>355</v>
      </c>
      <c r="L41" s="8">
        <f t="shared" si="1"/>
        <v>9940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21"/>
      <c r="B42" s="5" t="s">
        <v>518</v>
      </c>
      <c r="C42" s="5" t="s">
        <v>519</v>
      </c>
      <c r="D42" s="5" t="s">
        <v>438</v>
      </c>
      <c r="E42" s="5" t="s">
        <v>509</v>
      </c>
      <c r="F42" s="5" t="s">
        <v>400</v>
      </c>
      <c r="G42" s="6">
        <v>51</v>
      </c>
      <c r="H42" s="6">
        <v>77</v>
      </c>
      <c r="I42" s="7">
        <v>5</v>
      </c>
      <c r="J42" s="8">
        <v>28</v>
      </c>
      <c r="K42" s="7">
        <f t="shared" si="0"/>
        <v>255</v>
      </c>
      <c r="L42" s="8">
        <f t="shared" si="1"/>
        <v>7140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1"/>
      <c r="B43" s="5" t="s">
        <v>520</v>
      </c>
      <c r="C43" s="5" t="s">
        <v>521</v>
      </c>
      <c r="D43" s="5" t="s">
        <v>441</v>
      </c>
      <c r="E43" s="5" t="s">
        <v>509</v>
      </c>
      <c r="F43" s="5" t="s">
        <v>400</v>
      </c>
      <c r="G43" s="6">
        <v>34</v>
      </c>
      <c r="H43" s="6">
        <v>46</v>
      </c>
      <c r="I43" s="7">
        <v>5</v>
      </c>
      <c r="J43" s="8">
        <v>28</v>
      </c>
      <c r="K43" s="7">
        <f t="shared" si="0"/>
        <v>170</v>
      </c>
      <c r="L43" s="8">
        <f t="shared" si="1"/>
        <v>4760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1"/>
      <c r="B44" s="5" t="s">
        <v>522</v>
      </c>
      <c r="C44" s="5" t="s">
        <v>523</v>
      </c>
      <c r="D44" s="5" t="s">
        <v>444</v>
      </c>
      <c r="E44" s="5" t="s">
        <v>509</v>
      </c>
      <c r="F44" s="5" t="s">
        <v>400</v>
      </c>
      <c r="G44" s="6">
        <v>41</v>
      </c>
      <c r="H44" s="6">
        <v>57</v>
      </c>
      <c r="I44" s="7">
        <v>5</v>
      </c>
      <c r="J44" s="8">
        <v>28</v>
      </c>
      <c r="K44" s="7">
        <f t="shared" si="0"/>
        <v>205</v>
      </c>
      <c r="L44" s="8">
        <f t="shared" si="1"/>
        <v>5740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1"/>
      <c r="B45" s="5" t="s">
        <v>524</v>
      </c>
      <c r="C45" s="5" t="s">
        <v>525</v>
      </c>
      <c r="D45" s="5" t="s">
        <v>438</v>
      </c>
      <c r="E45" s="5" t="s">
        <v>509</v>
      </c>
      <c r="F45" s="5" t="s">
        <v>401</v>
      </c>
      <c r="G45" s="6">
        <v>41</v>
      </c>
      <c r="H45" s="6">
        <v>7</v>
      </c>
      <c r="I45" s="7">
        <v>5</v>
      </c>
      <c r="J45" s="8">
        <v>28</v>
      </c>
      <c r="K45" s="7">
        <f t="shared" si="0"/>
        <v>205</v>
      </c>
      <c r="L45" s="8">
        <f t="shared" si="1"/>
        <v>5740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1"/>
      <c r="B46" s="5" t="s">
        <v>526</v>
      </c>
      <c r="C46" s="5" t="s">
        <v>527</v>
      </c>
      <c r="D46" s="5" t="s">
        <v>441</v>
      </c>
      <c r="E46" s="5" t="s">
        <v>509</v>
      </c>
      <c r="F46" s="5" t="s">
        <v>401</v>
      </c>
      <c r="G46" s="6">
        <v>21</v>
      </c>
      <c r="H46" s="6">
        <v>17</v>
      </c>
      <c r="I46" s="7">
        <v>5</v>
      </c>
      <c r="J46" s="8">
        <v>28</v>
      </c>
      <c r="K46" s="7">
        <f t="shared" si="0"/>
        <v>105</v>
      </c>
      <c r="L46" s="8">
        <f t="shared" si="1"/>
        <v>2940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21"/>
      <c r="B47" s="5" t="s">
        <v>528</v>
      </c>
      <c r="C47" s="5" t="s">
        <v>529</v>
      </c>
      <c r="D47" s="5" t="s">
        <v>444</v>
      </c>
      <c r="E47" s="5" t="s">
        <v>509</v>
      </c>
      <c r="F47" s="5" t="s">
        <v>401</v>
      </c>
      <c r="G47" s="6">
        <v>19</v>
      </c>
      <c r="H47" s="6">
        <v>15</v>
      </c>
      <c r="I47" s="7">
        <v>5</v>
      </c>
      <c r="J47" s="8">
        <v>28</v>
      </c>
      <c r="K47" s="7">
        <f t="shared" si="0"/>
        <v>95</v>
      </c>
      <c r="L47" s="8">
        <f t="shared" si="1"/>
        <v>2660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1"/>
      <c r="B48" s="5" t="s">
        <v>530</v>
      </c>
      <c r="C48" s="5" t="s">
        <v>531</v>
      </c>
      <c r="D48" s="5" t="s">
        <v>434</v>
      </c>
      <c r="E48" s="5" t="s">
        <v>509</v>
      </c>
      <c r="F48" s="5" t="s">
        <v>401</v>
      </c>
      <c r="G48" s="6">
        <v>29</v>
      </c>
      <c r="H48" s="6">
        <v>20</v>
      </c>
      <c r="I48" s="7">
        <v>5</v>
      </c>
      <c r="J48" s="8">
        <v>28</v>
      </c>
      <c r="K48" s="7">
        <f t="shared" si="0"/>
        <v>145</v>
      </c>
      <c r="L48" s="8">
        <f t="shared" si="1"/>
        <v>4060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21"/>
      <c r="B49" s="5" t="s">
        <v>532</v>
      </c>
      <c r="C49" s="5" t="s">
        <v>533</v>
      </c>
      <c r="D49" s="5" t="s">
        <v>438</v>
      </c>
      <c r="E49" s="5" t="s">
        <v>509</v>
      </c>
      <c r="F49" s="5" t="s">
        <v>401</v>
      </c>
      <c r="G49" s="6">
        <v>32</v>
      </c>
      <c r="H49" s="6">
        <v>20</v>
      </c>
      <c r="I49" s="7">
        <v>5</v>
      </c>
      <c r="J49" s="8">
        <v>28</v>
      </c>
      <c r="K49" s="7">
        <f t="shared" si="0"/>
        <v>160</v>
      </c>
      <c r="L49" s="8">
        <f t="shared" si="1"/>
        <v>4480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21"/>
      <c r="B50" s="5" t="s">
        <v>534</v>
      </c>
      <c r="C50" s="5" t="s">
        <v>535</v>
      </c>
      <c r="D50" s="5" t="s">
        <v>441</v>
      </c>
      <c r="E50" s="5" t="s">
        <v>509</v>
      </c>
      <c r="F50" s="5" t="s">
        <v>401</v>
      </c>
      <c r="G50" s="6">
        <v>11</v>
      </c>
      <c r="H50" s="6">
        <v>11</v>
      </c>
      <c r="I50" s="7">
        <v>5</v>
      </c>
      <c r="J50" s="8">
        <v>28</v>
      </c>
      <c r="K50" s="7">
        <f t="shared" si="0"/>
        <v>55</v>
      </c>
      <c r="L50" s="8">
        <f t="shared" si="1"/>
        <v>1540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21"/>
      <c r="B51" s="5" t="s">
        <v>536</v>
      </c>
      <c r="C51" s="5" t="s">
        <v>537</v>
      </c>
      <c r="D51" s="5" t="s">
        <v>444</v>
      </c>
      <c r="E51" s="5" t="s">
        <v>509</v>
      </c>
      <c r="F51" s="5" t="s">
        <v>401</v>
      </c>
      <c r="G51" s="6">
        <v>20</v>
      </c>
      <c r="H51" s="6">
        <v>17</v>
      </c>
      <c r="I51" s="7">
        <v>5</v>
      </c>
      <c r="J51" s="8">
        <v>28</v>
      </c>
      <c r="K51" s="7">
        <f t="shared" si="0"/>
        <v>100</v>
      </c>
      <c r="L51" s="8">
        <f t="shared" si="1"/>
        <v>2800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21"/>
      <c r="B52" s="5" t="s">
        <v>538</v>
      </c>
      <c r="C52" s="5" t="s">
        <v>539</v>
      </c>
      <c r="D52" s="5" t="s">
        <v>438</v>
      </c>
      <c r="E52" s="5" t="s">
        <v>509</v>
      </c>
      <c r="F52" s="5" t="s">
        <v>401</v>
      </c>
      <c r="G52" s="6">
        <v>37</v>
      </c>
      <c r="H52" s="6">
        <v>60</v>
      </c>
      <c r="I52" s="7">
        <v>5</v>
      </c>
      <c r="J52" s="8">
        <v>28</v>
      </c>
      <c r="K52" s="7">
        <f t="shared" si="0"/>
        <v>185</v>
      </c>
      <c r="L52" s="8">
        <f t="shared" si="1"/>
        <v>5180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21"/>
      <c r="B53" s="5" t="s">
        <v>540</v>
      </c>
      <c r="C53" s="5" t="s">
        <v>541</v>
      </c>
      <c r="D53" s="5" t="s">
        <v>441</v>
      </c>
      <c r="E53" s="5" t="s">
        <v>509</v>
      </c>
      <c r="F53" s="5" t="s">
        <v>401</v>
      </c>
      <c r="G53" s="6">
        <v>6</v>
      </c>
      <c r="H53" s="6">
        <v>20</v>
      </c>
      <c r="I53" s="7">
        <v>5</v>
      </c>
      <c r="J53" s="8">
        <v>28</v>
      </c>
      <c r="K53" s="7">
        <f t="shared" si="0"/>
        <v>30</v>
      </c>
      <c r="L53" s="8">
        <f t="shared" si="1"/>
        <v>840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1"/>
      <c r="B54" s="5" t="s">
        <v>542</v>
      </c>
      <c r="C54" s="5" t="s">
        <v>543</v>
      </c>
      <c r="D54" s="5" t="s">
        <v>434</v>
      </c>
      <c r="E54" s="5" t="s">
        <v>509</v>
      </c>
      <c r="F54" s="5" t="s">
        <v>401</v>
      </c>
      <c r="G54" s="6">
        <v>35</v>
      </c>
      <c r="H54" s="6">
        <v>60</v>
      </c>
      <c r="I54" s="7">
        <v>5</v>
      </c>
      <c r="J54" s="8">
        <v>28</v>
      </c>
      <c r="K54" s="7">
        <f t="shared" si="0"/>
        <v>175</v>
      </c>
      <c r="L54" s="8">
        <f t="shared" si="1"/>
        <v>4900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21"/>
      <c r="B55" s="5" t="s">
        <v>544</v>
      </c>
      <c r="C55" s="5" t="s">
        <v>545</v>
      </c>
      <c r="D55" s="5" t="s">
        <v>438</v>
      </c>
      <c r="E55" s="5" t="s">
        <v>509</v>
      </c>
      <c r="F55" s="5" t="s">
        <v>401</v>
      </c>
      <c r="G55" s="6">
        <v>1</v>
      </c>
      <c r="H55" s="6">
        <v>37</v>
      </c>
      <c r="I55" s="7">
        <v>5</v>
      </c>
      <c r="J55" s="8">
        <v>28</v>
      </c>
      <c r="K55" s="7">
        <f t="shared" si="0"/>
        <v>5</v>
      </c>
      <c r="L55" s="8">
        <f t="shared" si="1"/>
        <v>140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1"/>
      <c r="B56" s="5" t="s">
        <v>546</v>
      </c>
      <c r="C56" s="5" t="s">
        <v>547</v>
      </c>
      <c r="D56" s="5" t="s">
        <v>441</v>
      </c>
      <c r="E56" s="5" t="s">
        <v>509</v>
      </c>
      <c r="F56" s="5" t="s">
        <v>401</v>
      </c>
      <c r="G56" s="6">
        <v>31</v>
      </c>
      <c r="H56" s="6">
        <v>20</v>
      </c>
      <c r="I56" s="7">
        <v>5</v>
      </c>
      <c r="J56" s="8">
        <v>28</v>
      </c>
      <c r="K56" s="7">
        <f t="shared" si="0"/>
        <v>155</v>
      </c>
      <c r="L56" s="8">
        <f t="shared" si="1"/>
        <v>4340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21"/>
      <c r="B57" s="5" t="s">
        <v>548</v>
      </c>
      <c r="C57" s="5" t="s">
        <v>549</v>
      </c>
      <c r="D57" s="5" t="s">
        <v>444</v>
      </c>
      <c r="E57" s="5" t="s">
        <v>509</v>
      </c>
      <c r="F57" s="5" t="s">
        <v>401</v>
      </c>
      <c r="G57" s="6">
        <v>7</v>
      </c>
      <c r="H57" s="6">
        <v>20</v>
      </c>
      <c r="I57" s="7">
        <v>5</v>
      </c>
      <c r="J57" s="8">
        <v>28</v>
      </c>
      <c r="K57" s="7">
        <f t="shared" si="0"/>
        <v>35</v>
      </c>
      <c r="L57" s="8">
        <f t="shared" si="1"/>
        <v>980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1"/>
      <c r="B58" s="5" t="s">
        <v>550</v>
      </c>
      <c r="C58" s="5" t="s">
        <v>551</v>
      </c>
      <c r="D58" s="5" t="s">
        <v>438</v>
      </c>
      <c r="E58" s="5" t="s">
        <v>509</v>
      </c>
      <c r="F58" s="5" t="s">
        <v>401</v>
      </c>
      <c r="G58" s="6">
        <v>22</v>
      </c>
      <c r="H58" s="6">
        <v>53</v>
      </c>
      <c r="I58" s="7">
        <v>5</v>
      </c>
      <c r="J58" s="8">
        <v>28</v>
      </c>
      <c r="K58" s="7">
        <f t="shared" si="0"/>
        <v>110</v>
      </c>
      <c r="L58" s="8">
        <f t="shared" si="1"/>
        <v>3080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21"/>
      <c r="B59" s="5" t="s">
        <v>552</v>
      </c>
      <c r="C59" s="5" t="s">
        <v>553</v>
      </c>
      <c r="D59" s="5" t="s">
        <v>441</v>
      </c>
      <c r="E59" s="5" t="s">
        <v>509</v>
      </c>
      <c r="F59" s="5" t="s">
        <v>401</v>
      </c>
      <c r="G59" s="6">
        <v>21</v>
      </c>
      <c r="H59" s="6">
        <v>17</v>
      </c>
      <c r="I59" s="7">
        <v>5</v>
      </c>
      <c r="J59" s="8">
        <v>28</v>
      </c>
      <c r="K59" s="7">
        <f t="shared" si="0"/>
        <v>105</v>
      </c>
      <c r="L59" s="8">
        <f t="shared" si="1"/>
        <v>2940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1"/>
      <c r="B60" s="5" t="s">
        <v>554</v>
      </c>
      <c r="C60" s="5" t="s">
        <v>555</v>
      </c>
      <c r="D60" s="5" t="s">
        <v>444</v>
      </c>
      <c r="E60" s="5" t="s">
        <v>509</v>
      </c>
      <c r="F60" s="5" t="s">
        <v>401</v>
      </c>
      <c r="G60" s="6">
        <v>6</v>
      </c>
      <c r="H60" s="6">
        <v>20</v>
      </c>
      <c r="I60" s="7">
        <v>5</v>
      </c>
      <c r="J60" s="8">
        <v>28</v>
      </c>
      <c r="K60" s="7">
        <f t="shared" si="0"/>
        <v>30</v>
      </c>
      <c r="L60" s="8">
        <f t="shared" si="1"/>
        <v>840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21"/>
      <c r="B61" s="5" t="s">
        <v>556</v>
      </c>
      <c r="C61" s="5" t="s">
        <v>557</v>
      </c>
      <c r="D61" s="5" t="s">
        <v>434</v>
      </c>
      <c r="E61" s="5" t="s">
        <v>509</v>
      </c>
      <c r="F61" s="5" t="s">
        <v>401</v>
      </c>
      <c r="G61" s="6">
        <v>3</v>
      </c>
      <c r="H61" s="6">
        <v>34</v>
      </c>
      <c r="I61" s="7">
        <v>5</v>
      </c>
      <c r="J61" s="8">
        <v>28</v>
      </c>
      <c r="K61" s="7">
        <f t="shared" si="0"/>
        <v>15</v>
      </c>
      <c r="L61" s="8">
        <f t="shared" si="1"/>
        <v>420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21"/>
      <c r="B62" s="5" t="s">
        <v>558</v>
      </c>
      <c r="C62" s="5" t="s">
        <v>559</v>
      </c>
      <c r="D62" s="5" t="s">
        <v>438</v>
      </c>
      <c r="E62" s="5" t="s">
        <v>509</v>
      </c>
      <c r="F62" s="5" t="s">
        <v>401</v>
      </c>
      <c r="G62" s="6">
        <v>2</v>
      </c>
      <c r="H62" s="6">
        <v>17</v>
      </c>
      <c r="I62" s="7">
        <v>5</v>
      </c>
      <c r="J62" s="8">
        <v>28</v>
      </c>
      <c r="K62" s="7">
        <f t="shared" si="0"/>
        <v>10</v>
      </c>
      <c r="L62" s="8">
        <f t="shared" si="1"/>
        <v>280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21"/>
      <c r="B63" s="5" t="s">
        <v>560</v>
      </c>
      <c r="C63" s="5" t="s">
        <v>561</v>
      </c>
      <c r="D63" s="5" t="s">
        <v>441</v>
      </c>
      <c r="E63" s="5" t="s">
        <v>509</v>
      </c>
      <c r="F63" s="5" t="s">
        <v>401</v>
      </c>
      <c r="G63" s="6">
        <v>5</v>
      </c>
      <c r="H63" s="6">
        <v>17</v>
      </c>
      <c r="I63" s="7">
        <v>5</v>
      </c>
      <c r="J63" s="8">
        <v>28</v>
      </c>
      <c r="K63" s="7">
        <f t="shared" si="0"/>
        <v>25</v>
      </c>
      <c r="L63" s="8">
        <f t="shared" si="1"/>
        <v>700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21"/>
      <c r="B64" s="5" t="s">
        <v>562</v>
      </c>
      <c r="C64" s="5" t="s">
        <v>563</v>
      </c>
      <c r="D64" s="5" t="s">
        <v>444</v>
      </c>
      <c r="E64" s="5" t="s">
        <v>509</v>
      </c>
      <c r="F64" s="5" t="s">
        <v>401</v>
      </c>
      <c r="G64" s="6">
        <v>20</v>
      </c>
      <c r="H64" s="6">
        <v>17</v>
      </c>
      <c r="I64" s="7">
        <v>5</v>
      </c>
      <c r="J64" s="8">
        <v>28</v>
      </c>
      <c r="K64" s="7">
        <f t="shared" si="0"/>
        <v>100</v>
      </c>
      <c r="L64" s="8">
        <f t="shared" si="1"/>
        <v>2800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20"/>
      <c r="B65" s="5" t="s">
        <v>564</v>
      </c>
      <c r="C65" s="5" t="s">
        <v>565</v>
      </c>
      <c r="D65" s="5" t="s">
        <v>434</v>
      </c>
      <c r="E65" s="5" t="s">
        <v>566</v>
      </c>
      <c r="F65" s="5" t="s">
        <v>406</v>
      </c>
      <c r="G65" s="6">
        <v>25</v>
      </c>
      <c r="H65" s="6">
        <v>34</v>
      </c>
      <c r="I65" s="7">
        <v>2</v>
      </c>
      <c r="J65" s="8">
        <v>24</v>
      </c>
      <c r="K65" s="7">
        <f t="shared" si="0"/>
        <v>50</v>
      </c>
      <c r="L65" s="8">
        <f t="shared" si="1"/>
        <v>1200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21"/>
      <c r="B66" s="5" t="s">
        <v>567</v>
      </c>
      <c r="C66" s="5" t="s">
        <v>568</v>
      </c>
      <c r="D66" s="5" t="s">
        <v>444</v>
      </c>
      <c r="E66" s="5" t="s">
        <v>566</v>
      </c>
      <c r="F66" s="5" t="s">
        <v>406</v>
      </c>
      <c r="G66" s="6">
        <v>20</v>
      </c>
      <c r="H66" s="6"/>
      <c r="I66" s="7">
        <v>2</v>
      </c>
      <c r="J66" s="8">
        <v>24</v>
      </c>
      <c r="K66" s="7">
        <f t="shared" si="0"/>
        <v>40</v>
      </c>
      <c r="L66" s="8">
        <f t="shared" si="1"/>
        <v>960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21"/>
      <c r="B67" s="5" t="s">
        <v>569</v>
      </c>
      <c r="C67" s="5" t="s">
        <v>570</v>
      </c>
      <c r="D67" s="5" t="s">
        <v>438</v>
      </c>
      <c r="E67" s="5" t="s">
        <v>566</v>
      </c>
      <c r="F67" s="5" t="s">
        <v>406</v>
      </c>
      <c r="G67" s="6">
        <v>12</v>
      </c>
      <c r="H67" s="6"/>
      <c r="I67" s="7">
        <v>2</v>
      </c>
      <c r="J67" s="8">
        <v>24</v>
      </c>
      <c r="K67" s="7">
        <f t="shared" si="0"/>
        <v>24</v>
      </c>
      <c r="L67" s="8">
        <f t="shared" si="1"/>
        <v>576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21"/>
      <c r="B68" s="5" t="s">
        <v>571</v>
      </c>
      <c r="C68" s="5" t="s">
        <v>572</v>
      </c>
      <c r="D68" s="5" t="s">
        <v>434</v>
      </c>
      <c r="E68" s="5" t="s">
        <v>566</v>
      </c>
      <c r="F68" s="5" t="s">
        <v>406</v>
      </c>
      <c r="G68" s="6">
        <v>8</v>
      </c>
      <c r="H68" s="6">
        <v>17</v>
      </c>
      <c r="I68" s="7">
        <v>2</v>
      </c>
      <c r="J68" s="8">
        <v>24</v>
      </c>
      <c r="K68" s="7">
        <f t="shared" si="0"/>
        <v>16</v>
      </c>
      <c r="L68" s="8">
        <f t="shared" si="1"/>
        <v>384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20"/>
      <c r="B69" s="5" t="s">
        <v>573</v>
      </c>
      <c r="C69" s="5" t="s">
        <v>574</v>
      </c>
      <c r="D69" s="5" t="s">
        <v>434</v>
      </c>
      <c r="E69" s="5" t="s">
        <v>575</v>
      </c>
      <c r="F69" s="5" t="s">
        <v>407</v>
      </c>
      <c r="G69" s="6">
        <v>70</v>
      </c>
      <c r="H69" s="6">
        <v>53</v>
      </c>
      <c r="I69" s="7">
        <v>1</v>
      </c>
      <c r="J69" s="8">
        <v>32</v>
      </c>
      <c r="K69" s="7">
        <f t="shared" si="0"/>
        <v>70</v>
      </c>
      <c r="L69" s="8">
        <f t="shared" si="1"/>
        <v>2240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21"/>
      <c r="B70" s="5" t="s">
        <v>576</v>
      </c>
      <c r="C70" s="5" t="s">
        <v>577</v>
      </c>
      <c r="D70" s="5" t="s">
        <v>438</v>
      </c>
      <c r="E70" s="5" t="s">
        <v>575</v>
      </c>
      <c r="F70" s="5" t="s">
        <v>407</v>
      </c>
      <c r="G70" s="6">
        <v>29</v>
      </c>
      <c r="H70" s="6">
        <v>3</v>
      </c>
      <c r="I70" s="7">
        <v>1</v>
      </c>
      <c r="J70" s="8">
        <v>32</v>
      </c>
      <c r="K70" s="7">
        <f t="shared" si="0"/>
        <v>29</v>
      </c>
      <c r="L70" s="8">
        <f t="shared" si="1"/>
        <v>928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21"/>
      <c r="B71" s="5" t="s">
        <v>578</v>
      </c>
      <c r="C71" s="5" t="s">
        <v>579</v>
      </c>
      <c r="D71" s="5" t="s">
        <v>580</v>
      </c>
      <c r="E71" s="5" t="s">
        <v>575</v>
      </c>
      <c r="F71" s="5" t="s">
        <v>407</v>
      </c>
      <c r="G71" s="6">
        <v>17</v>
      </c>
      <c r="H71" s="6"/>
      <c r="I71" s="7">
        <v>1</v>
      </c>
      <c r="J71" s="8">
        <v>32</v>
      </c>
      <c r="K71" s="7">
        <f t="shared" si="0"/>
        <v>17</v>
      </c>
      <c r="L71" s="8">
        <f t="shared" si="1"/>
        <v>544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21"/>
      <c r="B72" s="5" t="s">
        <v>581</v>
      </c>
      <c r="C72" s="5" t="s">
        <v>582</v>
      </c>
      <c r="D72" s="5" t="s">
        <v>434</v>
      </c>
      <c r="E72" s="5" t="s">
        <v>575</v>
      </c>
      <c r="F72" s="5" t="s">
        <v>407</v>
      </c>
      <c r="G72" s="6">
        <v>26</v>
      </c>
      <c r="H72" s="6">
        <v>29</v>
      </c>
      <c r="I72" s="7">
        <v>1</v>
      </c>
      <c r="J72" s="8">
        <v>32</v>
      </c>
      <c r="K72" s="7">
        <f t="shared" si="0"/>
        <v>26</v>
      </c>
      <c r="L72" s="8">
        <f t="shared" si="1"/>
        <v>832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21"/>
      <c r="B73" s="5" t="s">
        <v>583</v>
      </c>
      <c r="C73" s="5" t="s">
        <v>584</v>
      </c>
      <c r="D73" s="5" t="s">
        <v>438</v>
      </c>
      <c r="E73" s="5" t="s">
        <v>575</v>
      </c>
      <c r="F73" s="5" t="s">
        <v>407</v>
      </c>
      <c r="G73" s="6">
        <v>29</v>
      </c>
      <c r="H73" s="6">
        <v>29</v>
      </c>
      <c r="I73" s="7">
        <v>1</v>
      </c>
      <c r="J73" s="8">
        <v>32</v>
      </c>
      <c r="K73" s="7">
        <f t="shared" si="0"/>
        <v>29</v>
      </c>
      <c r="L73" s="8">
        <f t="shared" si="1"/>
        <v>928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21"/>
      <c r="B74" s="5" t="s">
        <v>585</v>
      </c>
      <c r="C74" s="5" t="s">
        <v>586</v>
      </c>
      <c r="D74" s="5" t="s">
        <v>444</v>
      </c>
      <c r="E74" s="5" t="s">
        <v>575</v>
      </c>
      <c r="F74" s="5" t="s">
        <v>407</v>
      </c>
      <c r="G74" s="6">
        <v>31</v>
      </c>
      <c r="H74" s="6">
        <v>33</v>
      </c>
      <c r="I74" s="7">
        <v>1</v>
      </c>
      <c r="J74" s="8">
        <v>32</v>
      </c>
      <c r="K74" s="7">
        <f t="shared" si="0"/>
        <v>31</v>
      </c>
      <c r="L74" s="8">
        <f t="shared" si="1"/>
        <v>992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20"/>
      <c r="B75" s="5" t="s">
        <v>587</v>
      </c>
      <c r="C75" s="5" t="s">
        <v>588</v>
      </c>
      <c r="D75" s="5">
        <v>44</v>
      </c>
      <c r="E75" s="5" t="s">
        <v>589</v>
      </c>
      <c r="F75" s="5" t="s">
        <v>410</v>
      </c>
      <c r="G75" s="6">
        <v>180</v>
      </c>
      <c r="H75" s="6">
        <v>60</v>
      </c>
      <c r="I75" s="7">
        <v>2</v>
      </c>
      <c r="J75" s="8">
        <v>44</v>
      </c>
      <c r="K75" s="7">
        <f t="shared" si="0"/>
        <v>360</v>
      </c>
      <c r="L75" s="8">
        <f t="shared" si="1"/>
        <v>15840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21"/>
      <c r="B76" s="5" t="s">
        <v>590</v>
      </c>
      <c r="C76" s="5" t="s">
        <v>591</v>
      </c>
      <c r="D76" s="5">
        <v>46</v>
      </c>
      <c r="E76" s="5" t="s">
        <v>589</v>
      </c>
      <c r="F76" s="5" t="s">
        <v>410</v>
      </c>
      <c r="G76" s="6">
        <v>164</v>
      </c>
      <c r="H76" s="6">
        <v>15</v>
      </c>
      <c r="I76" s="7">
        <v>2</v>
      </c>
      <c r="J76" s="8">
        <v>44</v>
      </c>
      <c r="K76" s="7">
        <f t="shared" si="0"/>
        <v>328</v>
      </c>
      <c r="L76" s="8">
        <f t="shared" si="1"/>
        <v>14432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21"/>
      <c r="B77" s="5" t="s">
        <v>592</v>
      </c>
      <c r="C77" s="5" t="s">
        <v>593</v>
      </c>
      <c r="D77" s="5">
        <v>48</v>
      </c>
      <c r="E77" s="5" t="s">
        <v>589</v>
      </c>
      <c r="F77" s="5" t="s">
        <v>410</v>
      </c>
      <c r="G77" s="6">
        <v>73</v>
      </c>
      <c r="H77" s="6">
        <v>15</v>
      </c>
      <c r="I77" s="7">
        <v>2</v>
      </c>
      <c r="J77" s="8">
        <v>44</v>
      </c>
      <c r="K77" s="7">
        <f t="shared" si="0"/>
        <v>146</v>
      </c>
      <c r="L77" s="8">
        <f t="shared" si="1"/>
        <v>6424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21"/>
      <c r="B78" s="5" t="s">
        <v>594</v>
      </c>
      <c r="C78" s="5" t="s">
        <v>595</v>
      </c>
      <c r="D78" s="5">
        <v>50</v>
      </c>
      <c r="E78" s="5" t="s">
        <v>589</v>
      </c>
      <c r="F78" s="5" t="s">
        <v>410</v>
      </c>
      <c r="G78" s="6">
        <v>75</v>
      </c>
      <c r="H78" s="6">
        <v>45</v>
      </c>
      <c r="I78" s="7">
        <v>2</v>
      </c>
      <c r="J78" s="8">
        <v>44</v>
      </c>
      <c r="K78" s="7">
        <f t="shared" si="0"/>
        <v>150</v>
      </c>
      <c r="L78" s="8">
        <f t="shared" si="1"/>
        <v>6600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21"/>
      <c r="B79" s="5" t="s">
        <v>596</v>
      </c>
      <c r="C79" s="5" t="s">
        <v>597</v>
      </c>
      <c r="D79" s="5">
        <v>44</v>
      </c>
      <c r="E79" s="5" t="s">
        <v>589</v>
      </c>
      <c r="F79" s="5" t="s">
        <v>410</v>
      </c>
      <c r="G79" s="6">
        <v>135</v>
      </c>
      <c r="H79" s="6">
        <v>75</v>
      </c>
      <c r="I79" s="7">
        <v>2</v>
      </c>
      <c r="J79" s="8">
        <v>44</v>
      </c>
      <c r="K79" s="7">
        <f t="shared" si="0"/>
        <v>270</v>
      </c>
      <c r="L79" s="8">
        <f t="shared" si="1"/>
        <v>11880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21"/>
      <c r="B80" s="5" t="s">
        <v>598</v>
      </c>
      <c r="C80" s="5" t="s">
        <v>599</v>
      </c>
      <c r="D80" s="5">
        <v>46</v>
      </c>
      <c r="E80" s="5" t="s">
        <v>589</v>
      </c>
      <c r="F80" s="5" t="s">
        <v>410</v>
      </c>
      <c r="G80" s="6">
        <v>135</v>
      </c>
      <c r="H80" s="6">
        <v>90</v>
      </c>
      <c r="I80" s="7">
        <v>2</v>
      </c>
      <c r="J80" s="8">
        <v>44</v>
      </c>
      <c r="K80" s="7">
        <f t="shared" si="0"/>
        <v>270</v>
      </c>
      <c r="L80" s="8">
        <f t="shared" si="1"/>
        <v>11880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21"/>
      <c r="B81" s="5" t="s">
        <v>600</v>
      </c>
      <c r="C81" s="5" t="s">
        <v>601</v>
      </c>
      <c r="D81" s="5">
        <v>48</v>
      </c>
      <c r="E81" s="5" t="s">
        <v>589</v>
      </c>
      <c r="F81" s="5" t="s">
        <v>410</v>
      </c>
      <c r="G81" s="6">
        <v>55</v>
      </c>
      <c r="H81" s="6"/>
      <c r="I81" s="7">
        <v>2</v>
      </c>
      <c r="J81" s="8">
        <v>44</v>
      </c>
      <c r="K81" s="7">
        <f t="shared" si="0"/>
        <v>110</v>
      </c>
      <c r="L81" s="8">
        <f t="shared" si="1"/>
        <v>4840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21"/>
      <c r="B82" s="5" t="s">
        <v>602</v>
      </c>
      <c r="C82" s="5" t="s">
        <v>603</v>
      </c>
      <c r="D82" s="5">
        <v>50</v>
      </c>
      <c r="E82" s="5" t="s">
        <v>589</v>
      </c>
      <c r="F82" s="5" t="s">
        <v>410</v>
      </c>
      <c r="G82" s="6">
        <v>65</v>
      </c>
      <c r="H82" s="6">
        <v>60</v>
      </c>
      <c r="I82" s="7">
        <v>2</v>
      </c>
      <c r="J82" s="8">
        <v>44</v>
      </c>
      <c r="K82" s="7">
        <f t="shared" si="0"/>
        <v>130</v>
      </c>
      <c r="L82" s="8">
        <f t="shared" si="1"/>
        <v>5720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21"/>
      <c r="B83" s="5" t="s">
        <v>604</v>
      </c>
      <c r="C83" s="5" t="s">
        <v>605</v>
      </c>
      <c r="D83" s="5">
        <v>44</v>
      </c>
      <c r="E83" s="5" t="s">
        <v>589</v>
      </c>
      <c r="F83" s="5" t="s">
        <v>410</v>
      </c>
      <c r="G83" s="6">
        <v>90</v>
      </c>
      <c r="H83" s="6">
        <v>90</v>
      </c>
      <c r="I83" s="7">
        <v>2</v>
      </c>
      <c r="J83" s="8">
        <v>44</v>
      </c>
      <c r="K83" s="7">
        <f t="shared" si="0"/>
        <v>180</v>
      </c>
      <c r="L83" s="8">
        <f t="shared" si="1"/>
        <v>7920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21"/>
      <c r="B84" s="5" t="s">
        <v>606</v>
      </c>
      <c r="C84" s="5" t="s">
        <v>607</v>
      </c>
      <c r="D84" s="5">
        <v>46</v>
      </c>
      <c r="E84" s="5" t="s">
        <v>589</v>
      </c>
      <c r="F84" s="5" t="s">
        <v>410</v>
      </c>
      <c r="G84" s="6">
        <v>89</v>
      </c>
      <c r="H84" s="6">
        <v>89</v>
      </c>
      <c r="I84" s="7">
        <v>2</v>
      </c>
      <c r="J84" s="8">
        <v>44</v>
      </c>
      <c r="K84" s="7">
        <f t="shared" si="0"/>
        <v>178</v>
      </c>
      <c r="L84" s="8">
        <f t="shared" si="1"/>
        <v>7832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21"/>
      <c r="B85" s="5" t="s">
        <v>608</v>
      </c>
      <c r="C85" s="5" t="s">
        <v>609</v>
      </c>
      <c r="D85" s="5">
        <v>48</v>
      </c>
      <c r="E85" s="5" t="s">
        <v>589</v>
      </c>
      <c r="F85" s="5" t="s">
        <v>410</v>
      </c>
      <c r="G85" s="6">
        <v>29</v>
      </c>
      <c r="H85" s="6">
        <v>29</v>
      </c>
      <c r="I85" s="7">
        <v>2</v>
      </c>
      <c r="J85" s="8">
        <v>44</v>
      </c>
      <c r="K85" s="7">
        <f t="shared" si="0"/>
        <v>58</v>
      </c>
      <c r="L85" s="8">
        <f t="shared" si="1"/>
        <v>2552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21"/>
      <c r="B86" s="5" t="s">
        <v>610</v>
      </c>
      <c r="C86" s="5" t="s">
        <v>611</v>
      </c>
      <c r="D86" s="5">
        <v>50</v>
      </c>
      <c r="E86" s="5" t="s">
        <v>589</v>
      </c>
      <c r="F86" s="5" t="s">
        <v>410</v>
      </c>
      <c r="G86" s="6">
        <v>40</v>
      </c>
      <c r="H86" s="6">
        <v>40</v>
      </c>
      <c r="I86" s="7">
        <v>2</v>
      </c>
      <c r="J86" s="8">
        <v>44</v>
      </c>
      <c r="K86" s="7">
        <f t="shared" si="0"/>
        <v>80</v>
      </c>
      <c r="L86" s="8">
        <f t="shared" si="1"/>
        <v>3520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1"/>
      <c r="B87" s="5" t="s">
        <v>612</v>
      </c>
      <c r="C87" s="5" t="s">
        <v>613</v>
      </c>
      <c r="D87" s="5">
        <v>44</v>
      </c>
      <c r="E87" s="5" t="s">
        <v>589</v>
      </c>
      <c r="F87" s="5" t="s">
        <v>410</v>
      </c>
      <c r="G87" s="6">
        <v>179</v>
      </c>
      <c r="H87" s="6">
        <v>75</v>
      </c>
      <c r="I87" s="7">
        <v>2</v>
      </c>
      <c r="J87" s="8">
        <v>44</v>
      </c>
      <c r="K87" s="7">
        <f t="shared" si="0"/>
        <v>358</v>
      </c>
      <c r="L87" s="8">
        <f t="shared" si="1"/>
        <v>15752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1"/>
      <c r="B88" s="5" t="s">
        <v>614</v>
      </c>
      <c r="C88" s="5" t="s">
        <v>615</v>
      </c>
      <c r="D88" s="5">
        <v>46</v>
      </c>
      <c r="E88" s="5" t="s">
        <v>589</v>
      </c>
      <c r="F88" s="5" t="s">
        <v>410</v>
      </c>
      <c r="G88" s="6">
        <v>166</v>
      </c>
      <c r="H88" s="6">
        <v>135</v>
      </c>
      <c r="I88" s="7">
        <v>2</v>
      </c>
      <c r="J88" s="8">
        <v>44</v>
      </c>
      <c r="K88" s="7">
        <f t="shared" si="0"/>
        <v>332</v>
      </c>
      <c r="L88" s="8">
        <f t="shared" si="1"/>
        <v>14608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21"/>
      <c r="B89" s="5" t="s">
        <v>616</v>
      </c>
      <c r="C89" s="5" t="s">
        <v>617</v>
      </c>
      <c r="D89" s="5">
        <v>48</v>
      </c>
      <c r="E89" s="5" t="s">
        <v>589</v>
      </c>
      <c r="F89" s="5" t="s">
        <v>410</v>
      </c>
      <c r="G89" s="6">
        <v>75</v>
      </c>
      <c r="H89" s="6">
        <v>60</v>
      </c>
      <c r="I89" s="7">
        <v>2</v>
      </c>
      <c r="J89" s="8">
        <v>44</v>
      </c>
      <c r="K89" s="7">
        <f t="shared" si="0"/>
        <v>150</v>
      </c>
      <c r="L89" s="8">
        <f t="shared" si="1"/>
        <v>6600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1"/>
      <c r="B90" s="5" t="s">
        <v>618</v>
      </c>
      <c r="C90" s="5" t="s">
        <v>619</v>
      </c>
      <c r="D90" s="5">
        <v>50</v>
      </c>
      <c r="E90" s="5" t="s">
        <v>589</v>
      </c>
      <c r="F90" s="5" t="s">
        <v>410</v>
      </c>
      <c r="G90" s="6">
        <v>60</v>
      </c>
      <c r="H90" s="6">
        <v>60</v>
      </c>
      <c r="I90" s="7">
        <v>2</v>
      </c>
      <c r="J90" s="8">
        <v>44</v>
      </c>
      <c r="K90" s="7">
        <f t="shared" si="0"/>
        <v>120</v>
      </c>
      <c r="L90" s="8">
        <f t="shared" si="1"/>
        <v>5280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21"/>
      <c r="B91" s="5" t="s">
        <v>620</v>
      </c>
      <c r="C91" s="5" t="s">
        <v>621</v>
      </c>
      <c r="D91" s="5">
        <v>44</v>
      </c>
      <c r="E91" s="5" t="s">
        <v>589</v>
      </c>
      <c r="F91" s="5" t="s">
        <v>410</v>
      </c>
      <c r="G91" s="6">
        <v>150</v>
      </c>
      <c r="H91" s="6">
        <v>75</v>
      </c>
      <c r="I91" s="7">
        <v>2</v>
      </c>
      <c r="J91" s="8">
        <v>44</v>
      </c>
      <c r="K91" s="7">
        <f t="shared" si="0"/>
        <v>300</v>
      </c>
      <c r="L91" s="8">
        <f t="shared" si="1"/>
        <v>13200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21"/>
      <c r="B92" s="5" t="s">
        <v>622</v>
      </c>
      <c r="C92" s="5" t="s">
        <v>623</v>
      </c>
      <c r="D92" s="5">
        <v>46</v>
      </c>
      <c r="E92" s="5" t="s">
        <v>589</v>
      </c>
      <c r="F92" s="5" t="s">
        <v>410</v>
      </c>
      <c r="G92" s="6">
        <v>165</v>
      </c>
      <c r="H92" s="6">
        <v>75</v>
      </c>
      <c r="I92" s="7">
        <v>2</v>
      </c>
      <c r="J92" s="8">
        <v>44</v>
      </c>
      <c r="K92" s="7">
        <f t="shared" si="0"/>
        <v>330</v>
      </c>
      <c r="L92" s="8">
        <f t="shared" si="1"/>
        <v>14520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21"/>
      <c r="B93" s="5" t="s">
        <v>624</v>
      </c>
      <c r="C93" s="5" t="s">
        <v>625</v>
      </c>
      <c r="D93" s="5">
        <v>48</v>
      </c>
      <c r="E93" s="5" t="s">
        <v>589</v>
      </c>
      <c r="F93" s="5" t="s">
        <v>410</v>
      </c>
      <c r="G93" s="6">
        <v>60</v>
      </c>
      <c r="H93" s="6">
        <v>15</v>
      </c>
      <c r="I93" s="7">
        <v>2</v>
      </c>
      <c r="J93" s="8">
        <v>44</v>
      </c>
      <c r="K93" s="7">
        <f t="shared" si="0"/>
        <v>120</v>
      </c>
      <c r="L93" s="8">
        <f t="shared" si="1"/>
        <v>5280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21"/>
      <c r="B94" s="5" t="s">
        <v>626</v>
      </c>
      <c r="C94" s="5" t="s">
        <v>627</v>
      </c>
      <c r="D94" s="5">
        <v>50</v>
      </c>
      <c r="E94" s="5" t="s">
        <v>589</v>
      </c>
      <c r="F94" s="5" t="s">
        <v>410</v>
      </c>
      <c r="G94" s="6">
        <v>59</v>
      </c>
      <c r="H94" s="6">
        <v>59</v>
      </c>
      <c r="I94" s="7">
        <v>2</v>
      </c>
      <c r="J94" s="8">
        <v>44</v>
      </c>
      <c r="K94" s="7">
        <f t="shared" si="0"/>
        <v>118</v>
      </c>
      <c r="L94" s="8">
        <f t="shared" si="1"/>
        <v>5192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21"/>
      <c r="B95" s="5" t="s">
        <v>628</v>
      </c>
      <c r="C95" s="5" t="s">
        <v>629</v>
      </c>
      <c r="D95" s="5">
        <v>44</v>
      </c>
      <c r="E95" s="5" t="s">
        <v>589</v>
      </c>
      <c r="F95" s="5" t="s">
        <v>410</v>
      </c>
      <c r="G95" s="6">
        <v>113</v>
      </c>
      <c r="H95" s="6">
        <v>113</v>
      </c>
      <c r="I95" s="7">
        <v>2</v>
      </c>
      <c r="J95" s="8">
        <v>44</v>
      </c>
      <c r="K95" s="7">
        <f t="shared" si="0"/>
        <v>226</v>
      </c>
      <c r="L95" s="8">
        <f t="shared" si="1"/>
        <v>9944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21"/>
      <c r="B96" s="5" t="s">
        <v>630</v>
      </c>
      <c r="C96" s="5" t="s">
        <v>631</v>
      </c>
      <c r="D96" s="5">
        <v>46</v>
      </c>
      <c r="E96" s="5" t="s">
        <v>589</v>
      </c>
      <c r="F96" s="5" t="s">
        <v>410</v>
      </c>
      <c r="G96" s="6">
        <v>120</v>
      </c>
      <c r="H96" s="6">
        <v>120</v>
      </c>
      <c r="I96" s="7">
        <v>2</v>
      </c>
      <c r="J96" s="8">
        <v>44</v>
      </c>
      <c r="K96" s="7">
        <f t="shared" si="0"/>
        <v>240</v>
      </c>
      <c r="L96" s="8">
        <f t="shared" si="1"/>
        <v>10560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21"/>
      <c r="B97" s="5" t="s">
        <v>632</v>
      </c>
      <c r="C97" s="5" t="s">
        <v>633</v>
      </c>
      <c r="D97" s="5">
        <v>48</v>
      </c>
      <c r="E97" s="5" t="s">
        <v>589</v>
      </c>
      <c r="F97" s="5" t="s">
        <v>410</v>
      </c>
      <c r="G97" s="6">
        <v>30</v>
      </c>
      <c r="H97" s="6">
        <v>30</v>
      </c>
      <c r="I97" s="7">
        <v>2</v>
      </c>
      <c r="J97" s="8">
        <v>44</v>
      </c>
      <c r="K97" s="7">
        <f t="shared" si="0"/>
        <v>60</v>
      </c>
      <c r="L97" s="8">
        <f t="shared" si="1"/>
        <v>2640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21"/>
      <c r="B98" s="5" t="s">
        <v>634</v>
      </c>
      <c r="C98" s="5" t="s">
        <v>635</v>
      </c>
      <c r="D98" s="5">
        <v>50</v>
      </c>
      <c r="E98" s="5" t="s">
        <v>589</v>
      </c>
      <c r="F98" s="5" t="s">
        <v>410</v>
      </c>
      <c r="G98" s="6">
        <v>45</v>
      </c>
      <c r="H98" s="6">
        <v>30</v>
      </c>
      <c r="I98" s="7">
        <v>2</v>
      </c>
      <c r="J98" s="8">
        <v>44</v>
      </c>
      <c r="K98" s="7">
        <f t="shared" si="0"/>
        <v>90</v>
      </c>
      <c r="L98" s="8">
        <f t="shared" si="1"/>
        <v>3960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21"/>
      <c r="B99" s="5" t="s">
        <v>636</v>
      </c>
      <c r="C99" s="5" t="s">
        <v>637</v>
      </c>
      <c r="D99" s="5">
        <v>44</v>
      </c>
      <c r="E99" s="5" t="s">
        <v>589</v>
      </c>
      <c r="F99" s="5" t="s">
        <v>410</v>
      </c>
      <c r="G99" s="6">
        <v>45</v>
      </c>
      <c r="H99" s="6">
        <v>45</v>
      </c>
      <c r="I99" s="7">
        <v>2</v>
      </c>
      <c r="J99" s="8">
        <v>44</v>
      </c>
      <c r="K99" s="7">
        <f t="shared" si="0"/>
        <v>90</v>
      </c>
      <c r="L99" s="8">
        <f t="shared" si="1"/>
        <v>3960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21"/>
      <c r="B100" s="5" t="s">
        <v>638</v>
      </c>
      <c r="C100" s="5" t="s">
        <v>639</v>
      </c>
      <c r="D100" s="5">
        <v>46</v>
      </c>
      <c r="E100" s="5" t="s">
        <v>589</v>
      </c>
      <c r="F100" s="5" t="s">
        <v>410</v>
      </c>
      <c r="G100" s="6">
        <v>30</v>
      </c>
      <c r="H100" s="6">
        <v>45</v>
      </c>
      <c r="I100" s="7">
        <v>2</v>
      </c>
      <c r="J100" s="8">
        <v>44</v>
      </c>
      <c r="K100" s="7">
        <f t="shared" si="0"/>
        <v>60</v>
      </c>
      <c r="L100" s="8">
        <f t="shared" si="1"/>
        <v>2640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21"/>
      <c r="B101" s="5" t="s">
        <v>640</v>
      </c>
      <c r="C101" s="5" t="s">
        <v>641</v>
      </c>
      <c r="D101" s="5">
        <v>50</v>
      </c>
      <c r="E101" s="5" t="s">
        <v>589</v>
      </c>
      <c r="F101" s="5" t="s">
        <v>410</v>
      </c>
      <c r="G101" s="6">
        <v>15</v>
      </c>
      <c r="H101" s="6">
        <v>15</v>
      </c>
      <c r="I101" s="7">
        <v>2</v>
      </c>
      <c r="J101" s="8">
        <v>44</v>
      </c>
      <c r="K101" s="7">
        <f t="shared" si="0"/>
        <v>30</v>
      </c>
      <c r="L101" s="8">
        <f t="shared" si="1"/>
        <v>1320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20"/>
      <c r="B102" s="5" t="s">
        <v>642</v>
      </c>
      <c r="C102" s="5" t="s">
        <v>643</v>
      </c>
      <c r="D102" s="5" t="s">
        <v>434</v>
      </c>
      <c r="E102" s="5" t="s">
        <v>644</v>
      </c>
      <c r="F102" s="5" t="s">
        <v>404</v>
      </c>
      <c r="G102" s="6">
        <v>17</v>
      </c>
      <c r="H102" s="6">
        <v>2</v>
      </c>
      <c r="I102" s="7">
        <v>1</v>
      </c>
      <c r="J102" s="8">
        <v>48</v>
      </c>
      <c r="K102" s="7">
        <f t="shared" si="0"/>
        <v>17</v>
      </c>
      <c r="L102" s="8">
        <f t="shared" si="1"/>
        <v>816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21"/>
      <c r="B103" s="5" t="s">
        <v>645</v>
      </c>
      <c r="C103" s="5" t="s">
        <v>646</v>
      </c>
      <c r="D103" s="5" t="s">
        <v>438</v>
      </c>
      <c r="E103" s="5" t="s">
        <v>644</v>
      </c>
      <c r="F103" s="5" t="s">
        <v>404</v>
      </c>
      <c r="G103" s="6">
        <v>33</v>
      </c>
      <c r="H103" s="6">
        <v>7</v>
      </c>
      <c r="I103" s="7">
        <v>1</v>
      </c>
      <c r="J103" s="8">
        <v>48</v>
      </c>
      <c r="K103" s="7">
        <f t="shared" si="0"/>
        <v>33</v>
      </c>
      <c r="L103" s="8">
        <f t="shared" si="1"/>
        <v>1584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21"/>
      <c r="B104" s="5" t="s">
        <v>647</v>
      </c>
      <c r="C104" s="5" t="s">
        <v>648</v>
      </c>
      <c r="D104" s="5" t="s">
        <v>441</v>
      </c>
      <c r="E104" s="5" t="s">
        <v>644</v>
      </c>
      <c r="F104" s="5" t="s">
        <v>404</v>
      </c>
      <c r="G104" s="6">
        <v>5</v>
      </c>
      <c r="H104" s="6">
        <v>5</v>
      </c>
      <c r="I104" s="7">
        <v>1</v>
      </c>
      <c r="J104" s="8">
        <v>48</v>
      </c>
      <c r="K104" s="7">
        <f t="shared" si="0"/>
        <v>5</v>
      </c>
      <c r="L104" s="8">
        <f t="shared" si="1"/>
        <v>240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21"/>
      <c r="B105" s="5" t="s">
        <v>649</v>
      </c>
      <c r="C105" s="5" t="s">
        <v>650</v>
      </c>
      <c r="D105" s="5" t="s">
        <v>444</v>
      </c>
      <c r="E105" s="5" t="s">
        <v>644</v>
      </c>
      <c r="F105" s="5" t="s">
        <v>404</v>
      </c>
      <c r="G105" s="6">
        <v>16</v>
      </c>
      <c r="H105" s="6">
        <v>19</v>
      </c>
      <c r="I105" s="7">
        <v>1</v>
      </c>
      <c r="J105" s="8">
        <v>48</v>
      </c>
      <c r="K105" s="7">
        <f t="shared" si="0"/>
        <v>16</v>
      </c>
      <c r="L105" s="8">
        <f t="shared" si="1"/>
        <v>768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21"/>
      <c r="B106" s="5" t="s">
        <v>651</v>
      </c>
      <c r="C106" s="5" t="s">
        <v>652</v>
      </c>
      <c r="D106" s="5" t="s">
        <v>580</v>
      </c>
      <c r="E106" s="5" t="s">
        <v>644</v>
      </c>
      <c r="F106" s="5" t="s">
        <v>404</v>
      </c>
      <c r="G106" s="6">
        <v>15</v>
      </c>
      <c r="H106" s="6">
        <v>12</v>
      </c>
      <c r="I106" s="7">
        <v>1</v>
      </c>
      <c r="J106" s="8">
        <v>48</v>
      </c>
      <c r="K106" s="7">
        <f t="shared" si="0"/>
        <v>15</v>
      </c>
      <c r="L106" s="8">
        <f t="shared" si="1"/>
        <v>720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21"/>
      <c r="B107" s="5" t="s">
        <v>653</v>
      </c>
      <c r="C107" s="5" t="s">
        <v>654</v>
      </c>
      <c r="D107" s="5" t="s">
        <v>655</v>
      </c>
      <c r="E107" s="5" t="s">
        <v>644</v>
      </c>
      <c r="F107" s="5" t="s">
        <v>404</v>
      </c>
      <c r="G107" s="6">
        <v>17</v>
      </c>
      <c r="H107" s="6">
        <v>20</v>
      </c>
      <c r="I107" s="7">
        <v>1</v>
      </c>
      <c r="J107" s="8">
        <v>48</v>
      </c>
      <c r="K107" s="7">
        <f t="shared" si="0"/>
        <v>17</v>
      </c>
      <c r="L107" s="8">
        <f t="shared" si="1"/>
        <v>816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21"/>
      <c r="B108" s="5" t="s">
        <v>656</v>
      </c>
      <c r="C108" s="5" t="s">
        <v>657</v>
      </c>
      <c r="D108" s="5" t="s">
        <v>434</v>
      </c>
      <c r="E108" s="5" t="s">
        <v>644</v>
      </c>
      <c r="F108" s="5" t="s">
        <v>404</v>
      </c>
      <c r="G108" s="6">
        <v>24</v>
      </c>
      <c r="H108" s="6">
        <v>40</v>
      </c>
      <c r="I108" s="7">
        <v>1</v>
      </c>
      <c r="J108" s="8">
        <v>48</v>
      </c>
      <c r="K108" s="7">
        <f t="shared" si="0"/>
        <v>24</v>
      </c>
      <c r="L108" s="8">
        <f t="shared" si="1"/>
        <v>1152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21"/>
      <c r="B109" s="5" t="s">
        <v>658</v>
      </c>
      <c r="C109" s="5" t="s">
        <v>659</v>
      </c>
      <c r="D109" s="5" t="s">
        <v>438</v>
      </c>
      <c r="E109" s="5" t="s">
        <v>644</v>
      </c>
      <c r="F109" s="5" t="s">
        <v>404</v>
      </c>
      <c r="G109" s="6">
        <v>28</v>
      </c>
      <c r="H109" s="6">
        <v>11</v>
      </c>
      <c r="I109" s="7">
        <v>1</v>
      </c>
      <c r="J109" s="8">
        <v>48</v>
      </c>
      <c r="K109" s="7">
        <f t="shared" si="0"/>
        <v>28</v>
      </c>
      <c r="L109" s="8">
        <f t="shared" si="1"/>
        <v>1344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1"/>
      <c r="B110" s="5" t="s">
        <v>660</v>
      </c>
      <c r="C110" s="5" t="s">
        <v>661</v>
      </c>
      <c r="D110" s="5" t="s">
        <v>441</v>
      </c>
      <c r="E110" s="5" t="s">
        <v>644</v>
      </c>
      <c r="F110" s="5" t="s">
        <v>404</v>
      </c>
      <c r="G110" s="6">
        <v>4</v>
      </c>
      <c r="H110" s="6">
        <v>20</v>
      </c>
      <c r="I110" s="7">
        <v>1</v>
      </c>
      <c r="J110" s="8">
        <v>48</v>
      </c>
      <c r="K110" s="7">
        <f t="shared" si="0"/>
        <v>4</v>
      </c>
      <c r="L110" s="8">
        <f t="shared" si="1"/>
        <v>192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21"/>
      <c r="B111" s="5" t="s">
        <v>662</v>
      </c>
      <c r="C111" s="5" t="s">
        <v>663</v>
      </c>
      <c r="D111" s="5" t="s">
        <v>444</v>
      </c>
      <c r="E111" s="5" t="s">
        <v>644</v>
      </c>
      <c r="F111" s="5" t="s">
        <v>404</v>
      </c>
      <c r="G111" s="6">
        <v>39</v>
      </c>
      <c r="H111" s="6">
        <v>12</v>
      </c>
      <c r="I111" s="7">
        <v>1</v>
      </c>
      <c r="J111" s="8">
        <v>48</v>
      </c>
      <c r="K111" s="7">
        <f t="shared" si="0"/>
        <v>39</v>
      </c>
      <c r="L111" s="8">
        <f t="shared" si="1"/>
        <v>1872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1"/>
      <c r="B112" s="5" t="s">
        <v>664</v>
      </c>
      <c r="C112" s="5" t="s">
        <v>665</v>
      </c>
      <c r="D112" s="5" t="s">
        <v>655</v>
      </c>
      <c r="E112" s="5" t="s">
        <v>644</v>
      </c>
      <c r="F112" s="5" t="s">
        <v>404</v>
      </c>
      <c r="G112" s="6">
        <v>17</v>
      </c>
      <c r="H112" s="6">
        <v>20</v>
      </c>
      <c r="I112" s="7">
        <v>1</v>
      </c>
      <c r="J112" s="8">
        <v>48</v>
      </c>
      <c r="K112" s="7">
        <f t="shared" si="0"/>
        <v>17</v>
      </c>
      <c r="L112" s="8">
        <f t="shared" si="1"/>
        <v>816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21"/>
      <c r="B113" s="5" t="s">
        <v>666</v>
      </c>
      <c r="C113" s="5" t="s">
        <v>667</v>
      </c>
      <c r="D113" s="5" t="s">
        <v>434</v>
      </c>
      <c r="E113" s="5" t="s">
        <v>644</v>
      </c>
      <c r="F113" s="5" t="s">
        <v>404</v>
      </c>
      <c r="G113" s="6">
        <v>22</v>
      </c>
      <c r="H113" s="6">
        <v>40</v>
      </c>
      <c r="I113" s="7">
        <v>1</v>
      </c>
      <c r="J113" s="8">
        <v>48</v>
      </c>
      <c r="K113" s="7">
        <f t="shared" si="0"/>
        <v>22</v>
      </c>
      <c r="L113" s="8">
        <f t="shared" si="1"/>
        <v>1056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21"/>
      <c r="B114" s="5" t="s">
        <v>668</v>
      </c>
      <c r="C114" s="5" t="s">
        <v>669</v>
      </c>
      <c r="D114" s="5" t="s">
        <v>438</v>
      </c>
      <c r="E114" s="5" t="s">
        <v>644</v>
      </c>
      <c r="F114" s="5" t="s">
        <v>404</v>
      </c>
      <c r="G114" s="6">
        <v>24</v>
      </c>
      <c r="H114" s="6">
        <v>40</v>
      </c>
      <c r="I114" s="7">
        <v>1</v>
      </c>
      <c r="J114" s="8">
        <v>48</v>
      </c>
      <c r="K114" s="7">
        <f t="shared" si="0"/>
        <v>24</v>
      </c>
      <c r="L114" s="8">
        <f t="shared" si="1"/>
        <v>1152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21"/>
      <c r="B115" s="5" t="s">
        <v>670</v>
      </c>
      <c r="C115" s="5" t="s">
        <v>671</v>
      </c>
      <c r="D115" s="5" t="s">
        <v>441</v>
      </c>
      <c r="E115" s="5" t="s">
        <v>644</v>
      </c>
      <c r="F115" s="5" t="s">
        <v>404</v>
      </c>
      <c r="G115" s="6">
        <v>4</v>
      </c>
      <c r="H115" s="6">
        <v>20</v>
      </c>
      <c r="I115" s="7">
        <v>1</v>
      </c>
      <c r="J115" s="8">
        <v>48</v>
      </c>
      <c r="K115" s="7">
        <f t="shared" si="0"/>
        <v>4</v>
      </c>
      <c r="L115" s="8">
        <f t="shared" si="1"/>
        <v>192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21"/>
      <c r="B116" s="5" t="s">
        <v>672</v>
      </c>
      <c r="C116" s="5" t="s">
        <v>673</v>
      </c>
      <c r="D116" s="5" t="s">
        <v>444</v>
      </c>
      <c r="E116" s="5" t="s">
        <v>644</v>
      </c>
      <c r="F116" s="5" t="s">
        <v>404</v>
      </c>
      <c r="G116" s="6">
        <v>56</v>
      </c>
      <c r="H116" s="6">
        <v>9</v>
      </c>
      <c r="I116" s="7">
        <v>1</v>
      </c>
      <c r="J116" s="8">
        <v>48</v>
      </c>
      <c r="K116" s="7">
        <f t="shared" si="0"/>
        <v>56</v>
      </c>
      <c r="L116" s="8">
        <f t="shared" si="1"/>
        <v>2688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1"/>
      <c r="B117" s="5" t="s">
        <v>674</v>
      </c>
      <c r="C117" s="5" t="s">
        <v>675</v>
      </c>
      <c r="D117" s="5" t="s">
        <v>580</v>
      </c>
      <c r="E117" s="5" t="s">
        <v>644</v>
      </c>
      <c r="F117" s="5" t="s">
        <v>404</v>
      </c>
      <c r="G117" s="6">
        <v>3</v>
      </c>
      <c r="H117" s="6">
        <v>20</v>
      </c>
      <c r="I117" s="7">
        <v>1</v>
      </c>
      <c r="J117" s="8">
        <v>48</v>
      </c>
      <c r="K117" s="7">
        <f t="shared" si="0"/>
        <v>3</v>
      </c>
      <c r="L117" s="8">
        <f t="shared" si="1"/>
        <v>144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21"/>
      <c r="B118" s="5" t="s">
        <v>676</v>
      </c>
      <c r="C118" s="5" t="s">
        <v>677</v>
      </c>
      <c r="D118" s="5" t="s">
        <v>655</v>
      </c>
      <c r="E118" s="5" t="s">
        <v>644</v>
      </c>
      <c r="F118" s="5" t="s">
        <v>404</v>
      </c>
      <c r="G118" s="6">
        <v>22</v>
      </c>
      <c r="H118" s="6">
        <v>5</v>
      </c>
      <c r="I118" s="7">
        <v>1</v>
      </c>
      <c r="J118" s="8">
        <v>48</v>
      </c>
      <c r="K118" s="7">
        <f t="shared" si="0"/>
        <v>22</v>
      </c>
      <c r="L118" s="8">
        <f t="shared" si="1"/>
        <v>1056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21"/>
      <c r="B119" s="5" t="s">
        <v>678</v>
      </c>
      <c r="C119" s="5" t="s">
        <v>679</v>
      </c>
      <c r="D119" s="5" t="s">
        <v>434</v>
      </c>
      <c r="E119" s="5" t="s">
        <v>644</v>
      </c>
      <c r="F119" s="5" t="s">
        <v>404</v>
      </c>
      <c r="G119" s="6">
        <v>38</v>
      </c>
      <c r="H119" s="6">
        <v>11</v>
      </c>
      <c r="I119" s="7">
        <v>1</v>
      </c>
      <c r="J119" s="8">
        <v>48</v>
      </c>
      <c r="K119" s="7">
        <f t="shared" si="0"/>
        <v>38</v>
      </c>
      <c r="L119" s="8">
        <f t="shared" si="1"/>
        <v>1824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21"/>
      <c r="B120" s="5" t="s">
        <v>680</v>
      </c>
      <c r="C120" s="5" t="s">
        <v>681</v>
      </c>
      <c r="D120" s="5" t="s">
        <v>438</v>
      </c>
      <c r="E120" s="5" t="s">
        <v>644</v>
      </c>
      <c r="F120" s="5" t="s">
        <v>404</v>
      </c>
      <c r="G120" s="6">
        <v>44</v>
      </c>
      <c r="H120" s="6">
        <v>40</v>
      </c>
      <c r="I120" s="7">
        <v>1</v>
      </c>
      <c r="J120" s="8">
        <v>48</v>
      </c>
      <c r="K120" s="7">
        <f t="shared" si="0"/>
        <v>44</v>
      </c>
      <c r="L120" s="8">
        <f t="shared" si="1"/>
        <v>2112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21"/>
      <c r="B121" s="5" t="s">
        <v>682</v>
      </c>
      <c r="C121" s="5" t="s">
        <v>683</v>
      </c>
      <c r="D121" s="5" t="s">
        <v>441</v>
      </c>
      <c r="E121" s="5" t="s">
        <v>644</v>
      </c>
      <c r="F121" s="5" t="s">
        <v>404</v>
      </c>
      <c r="G121" s="6">
        <v>17</v>
      </c>
      <c r="H121" s="6">
        <v>20</v>
      </c>
      <c r="I121" s="7">
        <v>1</v>
      </c>
      <c r="J121" s="8">
        <v>48</v>
      </c>
      <c r="K121" s="7">
        <f t="shared" si="0"/>
        <v>17</v>
      </c>
      <c r="L121" s="8">
        <f t="shared" si="1"/>
        <v>816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21"/>
      <c r="B122" s="5" t="s">
        <v>684</v>
      </c>
      <c r="C122" s="5" t="s">
        <v>685</v>
      </c>
      <c r="D122" s="5" t="s">
        <v>444</v>
      </c>
      <c r="E122" s="5" t="s">
        <v>644</v>
      </c>
      <c r="F122" s="5" t="s">
        <v>404</v>
      </c>
      <c r="G122" s="6">
        <v>57</v>
      </c>
      <c r="H122" s="6">
        <v>10</v>
      </c>
      <c r="I122" s="7">
        <v>1</v>
      </c>
      <c r="J122" s="8">
        <v>48</v>
      </c>
      <c r="K122" s="7">
        <f t="shared" si="0"/>
        <v>57</v>
      </c>
      <c r="L122" s="8">
        <f t="shared" si="1"/>
        <v>2736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21"/>
      <c r="B123" s="5" t="s">
        <v>686</v>
      </c>
      <c r="C123" s="5" t="s">
        <v>687</v>
      </c>
      <c r="D123" s="5" t="s">
        <v>580</v>
      </c>
      <c r="E123" s="5" t="s">
        <v>644</v>
      </c>
      <c r="F123" s="5" t="s">
        <v>404</v>
      </c>
      <c r="G123" s="6">
        <v>7</v>
      </c>
      <c r="H123" s="6">
        <v>9</v>
      </c>
      <c r="I123" s="7">
        <v>1</v>
      </c>
      <c r="J123" s="8">
        <v>48</v>
      </c>
      <c r="K123" s="7">
        <f t="shared" si="0"/>
        <v>7</v>
      </c>
      <c r="L123" s="8">
        <f t="shared" si="1"/>
        <v>336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21"/>
      <c r="B124" s="5" t="s">
        <v>688</v>
      </c>
      <c r="C124" s="5" t="s">
        <v>689</v>
      </c>
      <c r="D124" s="5" t="s">
        <v>655</v>
      </c>
      <c r="E124" s="5" t="s">
        <v>644</v>
      </c>
      <c r="F124" s="5" t="s">
        <v>404</v>
      </c>
      <c r="G124" s="6">
        <v>12</v>
      </c>
      <c r="H124" s="6">
        <v>15</v>
      </c>
      <c r="I124" s="7">
        <v>1</v>
      </c>
      <c r="J124" s="8">
        <v>48</v>
      </c>
      <c r="K124" s="7">
        <f t="shared" si="0"/>
        <v>12</v>
      </c>
      <c r="L124" s="8">
        <f t="shared" si="1"/>
        <v>576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21"/>
      <c r="B125" s="5" t="s">
        <v>690</v>
      </c>
      <c r="C125" s="5" t="s">
        <v>691</v>
      </c>
      <c r="D125" s="5" t="s">
        <v>434</v>
      </c>
      <c r="E125" s="5" t="s">
        <v>644</v>
      </c>
      <c r="F125" s="5" t="s">
        <v>404</v>
      </c>
      <c r="G125" s="6">
        <v>7</v>
      </c>
      <c r="H125" s="6">
        <v>10</v>
      </c>
      <c r="I125" s="7">
        <v>1</v>
      </c>
      <c r="J125" s="8">
        <v>48</v>
      </c>
      <c r="K125" s="7">
        <f t="shared" si="0"/>
        <v>7</v>
      </c>
      <c r="L125" s="8">
        <f t="shared" si="1"/>
        <v>336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21"/>
      <c r="B126" s="5" t="s">
        <v>692</v>
      </c>
      <c r="C126" s="5" t="s">
        <v>693</v>
      </c>
      <c r="D126" s="5" t="s">
        <v>438</v>
      </c>
      <c r="E126" s="5" t="s">
        <v>644</v>
      </c>
      <c r="F126" s="5" t="s">
        <v>404</v>
      </c>
      <c r="G126" s="6">
        <v>12</v>
      </c>
      <c r="H126" s="6">
        <v>15</v>
      </c>
      <c r="I126" s="7">
        <v>1</v>
      </c>
      <c r="J126" s="8">
        <v>48</v>
      </c>
      <c r="K126" s="7">
        <f t="shared" si="0"/>
        <v>12</v>
      </c>
      <c r="L126" s="8">
        <f t="shared" si="1"/>
        <v>576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21"/>
      <c r="B127" s="5" t="s">
        <v>694</v>
      </c>
      <c r="C127" s="5" t="s">
        <v>695</v>
      </c>
      <c r="D127" s="5" t="s">
        <v>441</v>
      </c>
      <c r="E127" s="5" t="s">
        <v>644</v>
      </c>
      <c r="F127" s="5" t="s">
        <v>404</v>
      </c>
      <c r="G127" s="6">
        <v>12</v>
      </c>
      <c r="H127" s="6">
        <v>12</v>
      </c>
      <c r="I127" s="7">
        <v>1</v>
      </c>
      <c r="J127" s="8">
        <v>48</v>
      </c>
      <c r="K127" s="7">
        <f t="shared" si="0"/>
        <v>12</v>
      </c>
      <c r="L127" s="8">
        <f t="shared" si="1"/>
        <v>576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21"/>
      <c r="B128" s="5" t="s">
        <v>696</v>
      </c>
      <c r="C128" s="5" t="s">
        <v>697</v>
      </c>
      <c r="D128" s="5" t="s">
        <v>444</v>
      </c>
      <c r="E128" s="5" t="s">
        <v>644</v>
      </c>
      <c r="F128" s="5" t="s">
        <v>404</v>
      </c>
      <c r="G128" s="6">
        <v>20</v>
      </c>
      <c r="H128" s="6">
        <v>20</v>
      </c>
      <c r="I128" s="7">
        <v>1</v>
      </c>
      <c r="J128" s="8">
        <v>48</v>
      </c>
      <c r="K128" s="7">
        <f t="shared" si="0"/>
        <v>20</v>
      </c>
      <c r="L128" s="8">
        <f t="shared" si="1"/>
        <v>960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21"/>
      <c r="B129" s="5" t="s">
        <v>698</v>
      </c>
      <c r="C129" s="5" t="s">
        <v>699</v>
      </c>
      <c r="D129" s="5" t="s">
        <v>580</v>
      </c>
      <c r="E129" s="5" t="s">
        <v>644</v>
      </c>
      <c r="F129" s="5" t="s">
        <v>404</v>
      </c>
      <c r="G129" s="6">
        <v>16</v>
      </c>
      <c r="H129" s="6">
        <v>19</v>
      </c>
      <c r="I129" s="7">
        <v>1</v>
      </c>
      <c r="J129" s="8">
        <v>48</v>
      </c>
      <c r="K129" s="7">
        <f t="shared" si="0"/>
        <v>16</v>
      </c>
      <c r="L129" s="8">
        <f t="shared" si="1"/>
        <v>768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21"/>
      <c r="B130" s="5" t="s">
        <v>700</v>
      </c>
      <c r="C130" s="5" t="s">
        <v>701</v>
      </c>
      <c r="D130" s="5" t="s">
        <v>655</v>
      </c>
      <c r="E130" s="5" t="s">
        <v>644</v>
      </c>
      <c r="F130" s="5" t="s">
        <v>404</v>
      </c>
      <c r="G130" s="6">
        <v>25</v>
      </c>
      <c r="H130" s="6">
        <v>45</v>
      </c>
      <c r="I130" s="7">
        <v>1</v>
      </c>
      <c r="J130" s="8">
        <v>48</v>
      </c>
      <c r="K130" s="7">
        <f t="shared" si="0"/>
        <v>25</v>
      </c>
      <c r="L130" s="8">
        <f t="shared" si="1"/>
        <v>1200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21"/>
      <c r="B131" s="5" t="s">
        <v>702</v>
      </c>
      <c r="C131" s="5" t="s">
        <v>703</v>
      </c>
      <c r="D131" s="5" t="s">
        <v>434</v>
      </c>
      <c r="E131" s="5" t="s">
        <v>644</v>
      </c>
      <c r="F131" s="5" t="s">
        <v>404</v>
      </c>
      <c r="G131" s="6">
        <v>138</v>
      </c>
      <c r="H131" s="6">
        <v>78</v>
      </c>
      <c r="I131" s="7">
        <v>1</v>
      </c>
      <c r="J131" s="8">
        <v>48</v>
      </c>
      <c r="K131" s="7">
        <f t="shared" si="0"/>
        <v>138</v>
      </c>
      <c r="L131" s="8">
        <f t="shared" si="1"/>
        <v>6624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21"/>
      <c r="B132" s="5" t="s">
        <v>704</v>
      </c>
      <c r="C132" s="5" t="s">
        <v>705</v>
      </c>
      <c r="D132" s="5" t="s">
        <v>438</v>
      </c>
      <c r="E132" s="5" t="s">
        <v>644</v>
      </c>
      <c r="F132" s="5" t="s">
        <v>404</v>
      </c>
      <c r="G132" s="6">
        <v>143</v>
      </c>
      <c r="H132" s="6">
        <v>150</v>
      </c>
      <c r="I132" s="7">
        <v>1</v>
      </c>
      <c r="J132" s="8">
        <v>48</v>
      </c>
      <c r="K132" s="7">
        <f t="shared" si="0"/>
        <v>143</v>
      </c>
      <c r="L132" s="8">
        <f t="shared" si="1"/>
        <v>6864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21"/>
      <c r="B133" s="5" t="s">
        <v>706</v>
      </c>
      <c r="C133" s="5" t="s">
        <v>707</v>
      </c>
      <c r="D133" s="5" t="s">
        <v>441</v>
      </c>
      <c r="E133" s="5" t="s">
        <v>644</v>
      </c>
      <c r="F133" s="5" t="s">
        <v>404</v>
      </c>
      <c r="G133" s="6">
        <v>27</v>
      </c>
      <c r="H133" s="6">
        <v>50</v>
      </c>
      <c r="I133" s="7">
        <v>1</v>
      </c>
      <c r="J133" s="8">
        <v>48</v>
      </c>
      <c r="K133" s="7">
        <f t="shared" si="0"/>
        <v>27</v>
      </c>
      <c r="L133" s="8">
        <f t="shared" si="1"/>
        <v>1296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21"/>
      <c r="B134" s="5" t="s">
        <v>708</v>
      </c>
      <c r="C134" s="5" t="s">
        <v>709</v>
      </c>
      <c r="D134" s="5" t="s">
        <v>444</v>
      </c>
      <c r="E134" s="5" t="s">
        <v>644</v>
      </c>
      <c r="F134" s="5" t="s">
        <v>404</v>
      </c>
      <c r="G134" s="6">
        <v>26</v>
      </c>
      <c r="H134" s="6">
        <v>154</v>
      </c>
      <c r="I134" s="7">
        <v>1</v>
      </c>
      <c r="J134" s="8">
        <v>48</v>
      </c>
      <c r="K134" s="7">
        <f t="shared" si="0"/>
        <v>26</v>
      </c>
      <c r="L134" s="8">
        <f t="shared" si="1"/>
        <v>1248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21"/>
      <c r="B135" s="5" t="s">
        <v>710</v>
      </c>
      <c r="C135" s="5" t="s">
        <v>711</v>
      </c>
      <c r="D135" s="5" t="s">
        <v>580</v>
      </c>
      <c r="E135" s="5" t="s">
        <v>644</v>
      </c>
      <c r="F135" s="5" t="s">
        <v>404</v>
      </c>
      <c r="G135" s="6">
        <v>40</v>
      </c>
      <c r="H135" s="6">
        <v>120</v>
      </c>
      <c r="I135" s="7">
        <v>1</v>
      </c>
      <c r="J135" s="8">
        <v>48</v>
      </c>
      <c r="K135" s="7">
        <f t="shared" si="0"/>
        <v>40</v>
      </c>
      <c r="L135" s="8">
        <f t="shared" si="1"/>
        <v>1920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21"/>
      <c r="B136" s="5" t="s">
        <v>712</v>
      </c>
      <c r="C136" s="5" t="s">
        <v>713</v>
      </c>
      <c r="D136" s="5" t="s">
        <v>655</v>
      </c>
      <c r="E136" s="5" t="s">
        <v>644</v>
      </c>
      <c r="F136" s="5" t="s">
        <v>404</v>
      </c>
      <c r="G136" s="6">
        <v>10</v>
      </c>
      <c r="H136" s="6">
        <v>33</v>
      </c>
      <c r="I136" s="7">
        <v>1</v>
      </c>
      <c r="J136" s="8">
        <v>48</v>
      </c>
      <c r="K136" s="7">
        <f t="shared" si="0"/>
        <v>10</v>
      </c>
      <c r="L136" s="8">
        <f t="shared" si="1"/>
        <v>480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21"/>
      <c r="B137" s="5" t="s">
        <v>714</v>
      </c>
      <c r="C137" s="5" t="s">
        <v>715</v>
      </c>
      <c r="D137" s="5" t="s">
        <v>434</v>
      </c>
      <c r="E137" s="5" t="s">
        <v>644</v>
      </c>
      <c r="F137" s="5" t="s">
        <v>404</v>
      </c>
      <c r="G137" s="6">
        <v>147</v>
      </c>
      <c r="H137" s="6">
        <v>50</v>
      </c>
      <c r="I137" s="7">
        <v>1</v>
      </c>
      <c r="J137" s="8">
        <v>48</v>
      </c>
      <c r="K137" s="7">
        <f t="shared" si="0"/>
        <v>147</v>
      </c>
      <c r="L137" s="8">
        <f t="shared" si="1"/>
        <v>7056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1"/>
      <c r="B138" s="5" t="s">
        <v>716</v>
      </c>
      <c r="C138" s="5" t="s">
        <v>717</v>
      </c>
      <c r="D138" s="5" t="s">
        <v>438</v>
      </c>
      <c r="E138" s="5" t="s">
        <v>644</v>
      </c>
      <c r="F138" s="5" t="s">
        <v>404</v>
      </c>
      <c r="G138" s="6">
        <v>147</v>
      </c>
      <c r="H138" s="6">
        <v>130</v>
      </c>
      <c r="I138" s="7">
        <v>1</v>
      </c>
      <c r="J138" s="8">
        <v>48</v>
      </c>
      <c r="K138" s="7">
        <f t="shared" si="0"/>
        <v>147</v>
      </c>
      <c r="L138" s="8">
        <f t="shared" si="1"/>
        <v>7056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1"/>
      <c r="B139" s="5" t="s">
        <v>718</v>
      </c>
      <c r="C139" s="5" t="s">
        <v>719</v>
      </c>
      <c r="D139" s="5" t="s">
        <v>441</v>
      </c>
      <c r="E139" s="5" t="s">
        <v>644</v>
      </c>
      <c r="F139" s="5" t="s">
        <v>404</v>
      </c>
      <c r="G139" s="6">
        <v>29</v>
      </c>
      <c r="H139" s="6">
        <v>49</v>
      </c>
      <c r="I139" s="7">
        <v>1</v>
      </c>
      <c r="J139" s="8">
        <v>48</v>
      </c>
      <c r="K139" s="7">
        <f t="shared" si="0"/>
        <v>29</v>
      </c>
      <c r="L139" s="8">
        <f t="shared" si="1"/>
        <v>1392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1"/>
      <c r="B140" s="5" t="s">
        <v>720</v>
      </c>
      <c r="C140" s="5" t="s">
        <v>721</v>
      </c>
      <c r="D140" s="5" t="s">
        <v>444</v>
      </c>
      <c r="E140" s="5" t="s">
        <v>644</v>
      </c>
      <c r="F140" s="5" t="s">
        <v>404</v>
      </c>
      <c r="G140" s="6">
        <v>139</v>
      </c>
      <c r="H140" s="6">
        <v>159</v>
      </c>
      <c r="I140" s="7">
        <v>1</v>
      </c>
      <c r="J140" s="8">
        <v>48</v>
      </c>
      <c r="K140" s="7">
        <f t="shared" si="0"/>
        <v>139</v>
      </c>
      <c r="L140" s="8">
        <f t="shared" si="1"/>
        <v>6672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1"/>
      <c r="B141" s="5" t="s">
        <v>722</v>
      </c>
      <c r="C141" s="5" t="s">
        <v>723</v>
      </c>
      <c r="D141" s="5" t="s">
        <v>580</v>
      </c>
      <c r="E141" s="5" t="s">
        <v>644</v>
      </c>
      <c r="F141" s="5" t="s">
        <v>404</v>
      </c>
      <c r="G141" s="6">
        <v>121</v>
      </c>
      <c r="H141" s="6">
        <v>10</v>
      </c>
      <c r="I141" s="7">
        <v>1</v>
      </c>
      <c r="J141" s="8">
        <v>48</v>
      </c>
      <c r="K141" s="7">
        <f t="shared" si="0"/>
        <v>121</v>
      </c>
      <c r="L141" s="8">
        <f t="shared" si="1"/>
        <v>5808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21"/>
      <c r="B142" s="5" t="s">
        <v>724</v>
      </c>
      <c r="C142" s="5" t="s">
        <v>725</v>
      </c>
      <c r="D142" s="5" t="s">
        <v>434</v>
      </c>
      <c r="E142" s="5" t="s">
        <v>644</v>
      </c>
      <c r="F142" s="5" t="s">
        <v>404</v>
      </c>
      <c r="G142" s="6">
        <v>24</v>
      </c>
      <c r="H142" s="6">
        <v>7</v>
      </c>
      <c r="I142" s="7">
        <v>1</v>
      </c>
      <c r="J142" s="8">
        <v>48</v>
      </c>
      <c r="K142" s="7">
        <f t="shared" si="0"/>
        <v>24</v>
      </c>
      <c r="L142" s="8">
        <f t="shared" si="1"/>
        <v>1152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21"/>
      <c r="B143" s="5" t="s">
        <v>726</v>
      </c>
      <c r="C143" s="5" t="s">
        <v>727</v>
      </c>
      <c r="D143" s="5" t="s">
        <v>438</v>
      </c>
      <c r="E143" s="5" t="s">
        <v>644</v>
      </c>
      <c r="F143" s="5" t="s">
        <v>404</v>
      </c>
      <c r="G143" s="6">
        <v>47</v>
      </c>
      <c r="H143" s="6">
        <v>10</v>
      </c>
      <c r="I143" s="7">
        <v>1</v>
      </c>
      <c r="J143" s="8">
        <v>48</v>
      </c>
      <c r="K143" s="7">
        <f t="shared" si="0"/>
        <v>47</v>
      </c>
      <c r="L143" s="8">
        <f t="shared" si="1"/>
        <v>2256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21"/>
      <c r="B144" s="5" t="s">
        <v>728</v>
      </c>
      <c r="C144" s="5" t="s">
        <v>729</v>
      </c>
      <c r="D144" s="5" t="s">
        <v>441</v>
      </c>
      <c r="E144" s="5" t="s">
        <v>644</v>
      </c>
      <c r="F144" s="5" t="s">
        <v>404</v>
      </c>
      <c r="G144" s="6">
        <v>7</v>
      </c>
      <c r="H144" s="6">
        <v>10</v>
      </c>
      <c r="I144" s="7">
        <v>1</v>
      </c>
      <c r="J144" s="8">
        <v>48</v>
      </c>
      <c r="K144" s="7">
        <f t="shared" si="0"/>
        <v>7</v>
      </c>
      <c r="L144" s="8">
        <f t="shared" si="1"/>
        <v>336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21"/>
      <c r="B145" s="5" t="s">
        <v>730</v>
      </c>
      <c r="C145" s="5" t="s">
        <v>731</v>
      </c>
      <c r="D145" s="5" t="s">
        <v>444</v>
      </c>
      <c r="E145" s="5" t="s">
        <v>644</v>
      </c>
      <c r="F145" s="5" t="s">
        <v>404</v>
      </c>
      <c r="G145" s="6">
        <v>43</v>
      </c>
      <c r="H145" s="6">
        <v>16</v>
      </c>
      <c r="I145" s="7">
        <v>1</v>
      </c>
      <c r="J145" s="8">
        <v>48</v>
      </c>
      <c r="K145" s="7">
        <f t="shared" si="0"/>
        <v>43</v>
      </c>
      <c r="L145" s="8">
        <f t="shared" si="1"/>
        <v>2064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21"/>
      <c r="B146" s="5" t="s">
        <v>732</v>
      </c>
      <c r="C146" s="5" t="s">
        <v>733</v>
      </c>
      <c r="D146" s="5" t="s">
        <v>580</v>
      </c>
      <c r="E146" s="5" t="s">
        <v>644</v>
      </c>
      <c r="F146" s="5" t="s">
        <v>404</v>
      </c>
      <c r="G146" s="6">
        <v>8</v>
      </c>
      <c r="H146" s="6">
        <v>10</v>
      </c>
      <c r="I146" s="7">
        <v>1</v>
      </c>
      <c r="J146" s="8">
        <v>48</v>
      </c>
      <c r="K146" s="7">
        <f t="shared" si="0"/>
        <v>8</v>
      </c>
      <c r="L146" s="8">
        <f t="shared" si="1"/>
        <v>384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21"/>
      <c r="B147" s="5" t="s">
        <v>734</v>
      </c>
      <c r="C147" s="5" t="s">
        <v>735</v>
      </c>
      <c r="D147" s="5" t="s">
        <v>655</v>
      </c>
      <c r="E147" s="5" t="s">
        <v>644</v>
      </c>
      <c r="F147" s="5" t="s">
        <v>404</v>
      </c>
      <c r="G147" s="6">
        <v>20</v>
      </c>
      <c r="H147" s="6">
        <v>20</v>
      </c>
      <c r="I147" s="7">
        <v>1</v>
      </c>
      <c r="J147" s="8">
        <v>48</v>
      </c>
      <c r="K147" s="7">
        <f t="shared" si="0"/>
        <v>20</v>
      </c>
      <c r="L147" s="8">
        <f t="shared" si="1"/>
        <v>960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21"/>
      <c r="B148" s="5" t="s">
        <v>736</v>
      </c>
      <c r="C148" s="5" t="s">
        <v>737</v>
      </c>
      <c r="D148" s="5" t="s">
        <v>434</v>
      </c>
      <c r="E148" s="5" t="s">
        <v>644</v>
      </c>
      <c r="F148" s="5" t="s">
        <v>404</v>
      </c>
      <c r="G148" s="6">
        <v>39</v>
      </c>
      <c r="H148" s="6">
        <v>16</v>
      </c>
      <c r="I148" s="7">
        <v>1</v>
      </c>
      <c r="J148" s="8">
        <v>48</v>
      </c>
      <c r="K148" s="7">
        <f t="shared" si="0"/>
        <v>39</v>
      </c>
      <c r="L148" s="8">
        <f t="shared" si="1"/>
        <v>1872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21"/>
      <c r="B149" s="5" t="s">
        <v>738</v>
      </c>
      <c r="C149" s="5" t="s">
        <v>739</v>
      </c>
      <c r="D149" s="5" t="s">
        <v>438</v>
      </c>
      <c r="E149" s="5" t="s">
        <v>644</v>
      </c>
      <c r="F149" s="5" t="s">
        <v>404</v>
      </c>
      <c r="G149" s="6">
        <v>55</v>
      </c>
      <c r="H149" s="6">
        <v>40</v>
      </c>
      <c r="I149" s="7">
        <v>1</v>
      </c>
      <c r="J149" s="8">
        <v>48</v>
      </c>
      <c r="K149" s="7">
        <f t="shared" si="0"/>
        <v>55</v>
      </c>
      <c r="L149" s="8">
        <f t="shared" si="1"/>
        <v>2640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21"/>
      <c r="B150" s="5" t="s">
        <v>740</v>
      </c>
      <c r="C150" s="5" t="s">
        <v>741</v>
      </c>
      <c r="D150" s="5" t="s">
        <v>441</v>
      </c>
      <c r="E150" s="5" t="s">
        <v>644</v>
      </c>
      <c r="F150" s="5" t="s">
        <v>404</v>
      </c>
      <c r="G150" s="6">
        <v>27</v>
      </c>
      <c r="H150" s="6">
        <v>20</v>
      </c>
      <c r="I150" s="7">
        <v>1</v>
      </c>
      <c r="J150" s="8">
        <v>48</v>
      </c>
      <c r="K150" s="7">
        <f t="shared" si="0"/>
        <v>27</v>
      </c>
      <c r="L150" s="8">
        <f t="shared" si="1"/>
        <v>1296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21"/>
      <c r="B151" s="5" t="s">
        <v>742</v>
      </c>
      <c r="C151" s="5" t="s">
        <v>743</v>
      </c>
      <c r="D151" s="5" t="s">
        <v>444</v>
      </c>
      <c r="E151" s="5" t="s">
        <v>644</v>
      </c>
      <c r="F151" s="5" t="s">
        <v>404</v>
      </c>
      <c r="G151" s="6">
        <v>37</v>
      </c>
      <c r="H151" s="6">
        <v>40</v>
      </c>
      <c r="I151" s="7">
        <v>1</v>
      </c>
      <c r="J151" s="8">
        <v>48</v>
      </c>
      <c r="K151" s="7">
        <f t="shared" si="0"/>
        <v>37</v>
      </c>
      <c r="L151" s="8">
        <f t="shared" si="1"/>
        <v>1776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21"/>
      <c r="B152" s="5" t="s">
        <v>744</v>
      </c>
      <c r="C152" s="5" t="s">
        <v>745</v>
      </c>
      <c r="D152" s="5" t="s">
        <v>580</v>
      </c>
      <c r="E152" s="5" t="s">
        <v>644</v>
      </c>
      <c r="F152" s="5" t="s">
        <v>404</v>
      </c>
      <c r="G152" s="6">
        <v>7</v>
      </c>
      <c r="H152" s="6">
        <v>20</v>
      </c>
      <c r="I152" s="7">
        <v>1</v>
      </c>
      <c r="J152" s="8">
        <v>48</v>
      </c>
      <c r="K152" s="7">
        <f t="shared" si="0"/>
        <v>7</v>
      </c>
      <c r="L152" s="8">
        <f t="shared" si="1"/>
        <v>336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20"/>
      <c r="B153" s="5" t="s">
        <v>746</v>
      </c>
      <c r="C153" s="5" t="s">
        <v>747</v>
      </c>
      <c r="D153" s="5" t="s">
        <v>434</v>
      </c>
      <c r="E153" s="5" t="s">
        <v>748</v>
      </c>
      <c r="F153" s="5" t="s">
        <v>409</v>
      </c>
      <c r="G153" s="6">
        <v>94</v>
      </c>
      <c r="H153" s="6">
        <v>106</v>
      </c>
      <c r="I153" s="7">
        <v>2</v>
      </c>
      <c r="J153" s="8">
        <v>24</v>
      </c>
      <c r="K153" s="7">
        <f t="shared" si="0"/>
        <v>188</v>
      </c>
      <c r="L153" s="8">
        <f t="shared" si="1"/>
        <v>4512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21"/>
      <c r="B154" s="5" t="s">
        <v>749</v>
      </c>
      <c r="C154" s="5" t="s">
        <v>750</v>
      </c>
      <c r="D154" s="5" t="s">
        <v>438</v>
      </c>
      <c r="E154" s="5" t="s">
        <v>748</v>
      </c>
      <c r="F154" s="5" t="s">
        <v>409</v>
      </c>
      <c r="G154" s="6">
        <v>78</v>
      </c>
      <c r="H154" s="6">
        <v>90</v>
      </c>
      <c r="I154" s="7">
        <v>2</v>
      </c>
      <c r="J154" s="8">
        <v>24</v>
      </c>
      <c r="K154" s="7">
        <f t="shared" si="0"/>
        <v>156</v>
      </c>
      <c r="L154" s="8">
        <f t="shared" si="1"/>
        <v>3744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21"/>
      <c r="B155" s="5" t="s">
        <v>751</v>
      </c>
      <c r="C155" s="5" t="s">
        <v>752</v>
      </c>
      <c r="D155" s="5" t="s">
        <v>441</v>
      </c>
      <c r="E155" s="5" t="s">
        <v>748</v>
      </c>
      <c r="F155" s="5" t="s">
        <v>409</v>
      </c>
      <c r="G155" s="6">
        <v>26</v>
      </c>
      <c r="H155" s="6">
        <v>28</v>
      </c>
      <c r="I155" s="7">
        <v>2</v>
      </c>
      <c r="J155" s="8">
        <v>24</v>
      </c>
      <c r="K155" s="7">
        <f t="shared" si="0"/>
        <v>52</v>
      </c>
      <c r="L155" s="8">
        <f t="shared" si="1"/>
        <v>1248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21"/>
      <c r="B156" s="5" t="s">
        <v>753</v>
      </c>
      <c r="C156" s="5" t="s">
        <v>754</v>
      </c>
      <c r="D156" s="5" t="s">
        <v>444</v>
      </c>
      <c r="E156" s="5" t="s">
        <v>748</v>
      </c>
      <c r="F156" s="5" t="s">
        <v>409</v>
      </c>
      <c r="G156" s="6">
        <v>52</v>
      </c>
      <c r="H156" s="6">
        <v>7</v>
      </c>
      <c r="I156" s="7">
        <v>2</v>
      </c>
      <c r="J156" s="8">
        <v>24</v>
      </c>
      <c r="K156" s="7">
        <f t="shared" si="0"/>
        <v>104</v>
      </c>
      <c r="L156" s="8">
        <f t="shared" si="1"/>
        <v>2496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21"/>
      <c r="B157" s="5" t="s">
        <v>755</v>
      </c>
      <c r="C157" s="5" t="s">
        <v>756</v>
      </c>
      <c r="D157" s="5" t="s">
        <v>580</v>
      </c>
      <c r="E157" s="5" t="s">
        <v>748</v>
      </c>
      <c r="F157" s="5" t="s">
        <v>409</v>
      </c>
      <c r="G157" s="6">
        <v>19</v>
      </c>
      <c r="H157" s="6">
        <v>28</v>
      </c>
      <c r="I157" s="7">
        <v>2</v>
      </c>
      <c r="J157" s="8">
        <v>24</v>
      </c>
      <c r="K157" s="7">
        <f t="shared" si="0"/>
        <v>38</v>
      </c>
      <c r="L157" s="8">
        <f t="shared" si="1"/>
        <v>912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21"/>
      <c r="B158" s="5" t="s">
        <v>757</v>
      </c>
      <c r="C158" s="5" t="s">
        <v>758</v>
      </c>
      <c r="D158" s="5" t="s">
        <v>434</v>
      </c>
      <c r="E158" s="5" t="s">
        <v>748</v>
      </c>
      <c r="F158" s="5" t="s">
        <v>409</v>
      </c>
      <c r="G158" s="6">
        <v>35</v>
      </c>
      <c r="H158" s="6">
        <v>47</v>
      </c>
      <c r="I158" s="7">
        <v>2</v>
      </c>
      <c r="J158" s="8">
        <v>24</v>
      </c>
      <c r="K158" s="7">
        <f t="shared" si="0"/>
        <v>70</v>
      </c>
      <c r="L158" s="8">
        <f t="shared" si="1"/>
        <v>1680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21"/>
      <c r="B159" s="5" t="s">
        <v>759</v>
      </c>
      <c r="C159" s="5" t="s">
        <v>760</v>
      </c>
      <c r="D159" s="5" t="s">
        <v>438</v>
      </c>
      <c r="E159" s="5" t="s">
        <v>748</v>
      </c>
      <c r="F159" s="5" t="s">
        <v>409</v>
      </c>
      <c r="G159" s="6">
        <v>58</v>
      </c>
      <c r="H159" s="6">
        <v>28</v>
      </c>
      <c r="I159" s="7">
        <v>2</v>
      </c>
      <c r="J159" s="8">
        <v>24</v>
      </c>
      <c r="K159" s="7">
        <f t="shared" si="0"/>
        <v>116</v>
      </c>
      <c r="L159" s="8">
        <f t="shared" si="1"/>
        <v>2784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21"/>
      <c r="B160" s="5" t="s">
        <v>761</v>
      </c>
      <c r="C160" s="5" t="s">
        <v>762</v>
      </c>
      <c r="D160" s="5" t="s">
        <v>441</v>
      </c>
      <c r="E160" s="5" t="s">
        <v>748</v>
      </c>
      <c r="F160" s="5" t="s">
        <v>409</v>
      </c>
      <c r="G160" s="6">
        <v>7</v>
      </c>
      <c r="H160" s="6"/>
      <c r="I160" s="7">
        <v>2</v>
      </c>
      <c r="J160" s="8">
        <v>24</v>
      </c>
      <c r="K160" s="7">
        <f t="shared" si="0"/>
        <v>14</v>
      </c>
      <c r="L160" s="8">
        <f t="shared" si="1"/>
        <v>336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21"/>
      <c r="B161" s="5" t="s">
        <v>763</v>
      </c>
      <c r="C161" s="5" t="s">
        <v>764</v>
      </c>
      <c r="D161" s="5" t="s">
        <v>444</v>
      </c>
      <c r="E161" s="5" t="s">
        <v>748</v>
      </c>
      <c r="F161" s="5" t="s">
        <v>409</v>
      </c>
      <c r="G161" s="6">
        <v>30</v>
      </c>
      <c r="H161" s="6">
        <v>39</v>
      </c>
      <c r="I161" s="7">
        <v>2</v>
      </c>
      <c r="J161" s="8">
        <v>24</v>
      </c>
      <c r="K161" s="7">
        <f t="shared" si="0"/>
        <v>60</v>
      </c>
      <c r="L161" s="8">
        <f t="shared" si="1"/>
        <v>1440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21"/>
      <c r="B162" s="5" t="s">
        <v>765</v>
      </c>
      <c r="C162" s="5" t="s">
        <v>766</v>
      </c>
      <c r="D162" s="5" t="s">
        <v>434</v>
      </c>
      <c r="E162" s="5" t="s">
        <v>748</v>
      </c>
      <c r="F162" s="5" t="s">
        <v>409</v>
      </c>
      <c r="G162" s="6">
        <v>111</v>
      </c>
      <c r="H162" s="6">
        <v>18</v>
      </c>
      <c r="I162" s="7">
        <v>2</v>
      </c>
      <c r="J162" s="8">
        <v>24</v>
      </c>
      <c r="K162" s="7">
        <f t="shared" si="0"/>
        <v>222</v>
      </c>
      <c r="L162" s="8">
        <f t="shared" si="1"/>
        <v>5328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21"/>
      <c r="B163" s="5" t="s">
        <v>767</v>
      </c>
      <c r="C163" s="5" t="s">
        <v>768</v>
      </c>
      <c r="D163" s="5" t="s">
        <v>438</v>
      </c>
      <c r="E163" s="5" t="s">
        <v>748</v>
      </c>
      <c r="F163" s="5" t="s">
        <v>409</v>
      </c>
      <c r="G163" s="6">
        <v>108</v>
      </c>
      <c r="H163" s="6">
        <v>18</v>
      </c>
      <c r="I163" s="7">
        <v>2</v>
      </c>
      <c r="J163" s="8">
        <v>24</v>
      </c>
      <c r="K163" s="7">
        <f t="shared" si="0"/>
        <v>216</v>
      </c>
      <c r="L163" s="8">
        <f t="shared" si="1"/>
        <v>5184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21"/>
      <c r="B164" s="5" t="s">
        <v>769</v>
      </c>
      <c r="C164" s="5" t="s">
        <v>770</v>
      </c>
      <c r="D164" s="5" t="s">
        <v>441</v>
      </c>
      <c r="E164" s="5" t="s">
        <v>748</v>
      </c>
      <c r="F164" s="5" t="s">
        <v>409</v>
      </c>
      <c r="G164" s="6">
        <v>26</v>
      </c>
      <c r="H164" s="6">
        <v>34</v>
      </c>
      <c r="I164" s="7">
        <v>2</v>
      </c>
      <c r="J164" s="8">
        <v>24</v>
      </c>
      <c r="K164" s="7">
        <f t="shared" si="0"/>
        <v>52</v>
      </c>
      <c r="L164" s="8">
        <f t="shared" si="1"/>
        <v>1248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21"/>
      <c r="B165" s="5" t="s">
        <v>771</v>
      </c>
      <c r="C165" s="5" t="s">
        <v>772</v>
      </c>
      <c r="D165" s="5" t="s">
        <v>444</v>
      </c>
      <c r="E165" s="5" t="s">
        <v>748</v>
      </c>
      <c r="F165" s="5" t="s">
        <v>409</v>
      </c>
      <c r="G165" s="6">
        <v>66</v>
      </c>
      <c r="H165" s="6">
        <v>16</v>
      </c>
      <c r="I165" s="7">
        <v>2</v>
      </c>
      <c r="J165" s="8">
        <v>24</v>
      </c>
      <c r="K165" s="7">
        <f t="shared" si="0"/>
        <v>132</v>
      </c>
      <c r="L165" s="8">
        <f t="shared" si="1"/>
        <v>3168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21"/>
      <c r="B166" s="5" t="s">
        <v>773</v>
      </c>
      <c r="C166" s="5" t="s">
        <v>774</v>
      </c>
      <c r="D166" s="5" t="s">
        <v>580</v>
      </c>
      <c r="E166" s="5" t="s">
        <v>748</v>
      </c>
      <c r="F166" s="5" t="s">
        <v>409</v>
      </c>
      <c r="G166" s="6">
        <v>18</v>
      </c>
      <c r="H166" s="6">
        <v>25</v>
      </c>
      <c r="I166" s="7">
        <v>2</v>
      </c>
      <c r="J166" s="8">
        <v>24</v>
      </c>
      <c r="K166" s="7">
        <f t="shared" si="0"/>
        <v>36</v>
      </c>
      <c r="L166" s="8">
        <f t="shared" si="1"/>
        <v>864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21"/>
      <c r="B167" s="5" t="s">
        <v>775</v>
      </c>
      <c r="C167" s="5" t="s">
        <v>776</v>
      </c>
      <c r="D167" s="5" t="s">
        <v>434</v>
      </c>
      <c r="E167" s="5" t="s">
        <v>748</v>
      </c>
      <c r="F167" s="5" t="s">
        <v>409</v>
      </c>
      <c r="G167" s="6">
        <v>36</v>
      </c>
      <c r="H167" s="6">
        <v>13</v>
      </c>
      <c r="I167" s="7">
        <v>2</v>
      </c>
      <c r="J167" s="8">
        <v>24</v>
      </c>
      <c r="K167" s="7">
        <f t="shared" si="0"/>
        <v>72</v>
      </c>
      <c r="L167" s="8">
        <f t="shared" si="1"/>
        <v>1728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21"/>
      <c r="B168" s="5" t="s">
        <v>777</v>
      </c>
      <c r="C168" s="5" t="s">
        <v>778</v>
      </c>
      <c r="D168" s="5" t="s">
        <v>438</v>
      </c>
      <c r="E168" s="5" t="s">
        <v>748</v>
      </c>
      <c r="F168" s="5" t="s">
        <v>409</v>
      </c>
      <c r="G168" s="6">
        <v>52</v>
      </c>
      <c r="H168" s="6">
        <v>17</v>
      </c>
      <c r="I168" s="7">
        <v>2</v>
      </c>
      <c r="J168" s="8">
        <v>24</v>
      </c>
      <c r="K168" s="7">
        <f t="shared" si="0"/>
        <v>104</v>
      </c>
      <c r="L168" s="8">
        <f t="shared" si="1"/>
        <v>2496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21"/>
      <c r="B169" s="5" t="s">
        <v>779</v>
      </c>
      <c r="C169" s="5" t="s">
        <v>780</v>
      </c>
      <c r="D169" s="5" t="s">
        <v>444</v>
      </c>
      <c r="E169" s="5" t="s">
        <v>748</v>
      </c>
      <c r="F169" s="5" t="s">
        <v>409</v>
      </c>
      <c r="G169" s="6">
        <v>40</v>
      </c>
      <c r="H169" s="6">
        <v>50</v>
      </c>
      <c r="I169" s="7">
        <v>2</v>
      </c>
      <c r="J169" s="8">
        <v>24</v>
      </c>
      <c r="K169" s="7">
        <f t="shared" si="0"/>
        <v>80</v>
      </c>
      <c r="L169" s="8">
        <f t="shared" si="1"/>
        <v>1920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21"/>
      <c r="B170" s="5" t="s">
        <v>781</v>
      </c>
      <c r="C170" s="5" t="s">
        <v>782</v>
      </c>
      <c r="D170" s="5" t="s">
        <v>580</v>
      </c>
      <c r="E170" s="5" t="s">
        <v>748</v>
      </c>
      <c r="F170" s="5" t="s">
        <v>409</v>
      </c>
      <c r="G170" s="6">
        <v>9</v>
      </c>
      <c r="H170" s="6">
        <v>21</v>
      </c>
      <c r="I170" s="7">
        <v>2</v>
      </c>
      <c r="J170" s="8">
        <v>24</v>
      </c>
      <c r="K170" s="7">
        <f t="shared" si="0"/>
        <v>18</v>
      </c>
      <c r="L170" s="8">
        <f t="shared" si="1"/>
        <v>432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21"/>
      <c r="B171" s="5" t="s">
        <v>783</v>
      </c>
      <c r="C171" s="5" t="s">
        <v>784</v>
      </c>
      <c r="D171" s="5" t="s">
        <v>434</v>
      </c>
      <c r="E171" s="5" t="s">
        <v>748</v>
      </c>
      <c r="F171" s="5" t="s">
        <v>409</v>
      </c>
      <c r="G171" s="6">
        <v>45</v>
      </c>
      <c r="H171" s="6">
        <v>51</v>
      </c>
      <c r="I171" s="7">
        <v>2</v>
      </c>
      <c r="J171" s="8">
        <v>24</v>
      </c>
      <c r="K171" s="7">
        <f t="shared" si="0"/>
        <v>90</v>
      </c>
      <c r="L171" s="8">
        <f t="shared" si="1"/>
        <v>2160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21"/>
      <c r="B172" s="5" t="s">
        <v>785</v>
      </c>
      <c r="C172" s="5" t="s">
        <v>786</v>
      </c>
      <c r="D172" s="5" t="s">
        <v>438</v>
      </c>
      <c r="E172" s="5" t="s">
        <v>748</v>
      </c>
      <c r="F172" s="5" t="s">
        <v>409</v>
      </c>
      <c r="G172" s="6">
        <v>48</v>
      </c>
      <c r="H172" s="6">
        <v>53</v>
      </c>
      <c r="I172" s="7">
        <v>2</v>
      </c>
      <c r="J172" s="8">
        <v>24</v>
      </c>
      <c r="K172" s="7">
        <f t="shared" si="0"/>
        <v>96</v>
      </c>
      <c r="L172" s="8">
        <f t="shared" si="1"/>
        <v>2304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21"/>
      <c r="B173" s="5" t="s">
        <v>787</v>
      </c>
      <c r="C173" s="5" t="s">
        <v>788</v>
      </c>
      <c r="D173" s="5" t="s">
        <v>441</v>
      </c>
      <c r="E173" s="5" t="s">
        <v>748</v>
      </c>
      <c r="F173" s="5" t="s">
        <v>409</v>
      </c>
      <c r="G173" s="6">
        <v>1</v>
      </c>
      <c r="H173" s="6">
        <v>4</v>
      </c>
      <c r="I173" s="7">
        <v>2</v>
      </c>
      <c r="J173" s="8">
        <v>24</v>
      </c>
      <c r="K173" s="7">
        <f t="shared" si="0"/>
        <v>2</v>
      </c>
      <c r="L173" s="8">
        <f t="shared" si="1"/>
        <v>48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21"/>
      <c r="B174" s="5" t="s">
        <v>789</v>
      </c>
      <c r="C174" s="5" t="s">
        <v>790</v>
      </c>
      <c r="D174" s="5" t="s">
        <v>444</v>
      </c>
      <c r="E174" s="5" t="s">
        <v>748</v>
      </c>
      <c r="F174" s="5" t="s">
        <v>409</v>
      </c>
      <c r="G174" s="6">
        <v>12</v>
      </c>
      <c r="H174" s="6">
        <v>22</v>
      </c>
      <c r="I174" s="7">
        <v>2</v>
      </c>
      <c r="J174" s="8">
        <v>24</v>
      </c>
      <c r="K174" s="7">
        <f t="shared" si="0"/>
        <v>24</v>
      </c>
      <c r="L174" s="8">
        <f t="shared" si="1"/>
        <v>576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20"/>
      <c r="B175" s="5" t="s">
        <v>791</v>
      </c>
      <c r="C175" s="5" t="s">
        <v>792</v>
      </c>
      <c r="D175" s="5" t="s">
        <v>580</v>
      </c>
      <c r="E175" s="5" t="s">
        <v>793</v>
      </c>
      <c r="F175" s="5" t="s">
        <v>405</v>
      </c>
      <c r="G175" s="6">
        <v>135</v>
      </c>
      <c r="H175" s="6">
        <v>9</v>
      </c>
      <c r="I175" s="7">
        <v>3</v>
      </c>
      <c r="J175" s="8">
        <v>44.99</v>
      </c>
      <c r="K175" s="7">
        <f t="shared" si="0"/>
        <v>405</v>
      </c>
      <c r="L175" s="8">
        <f t="shared" si="1"/>
        <v>18220.95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21"/>
      <c r="B176" s="5" t="s">
        <v>794</v>
      </c>
      <c r="C176" s="5" t="s">
        <v>795</v>
      </c>
      <c r="D176" s="5" t="s">
        <v>655</v>
      </c>
      <c r="E176" s="5" t="s">
        <v>793</v>
      </c>
      <c r="F176" s="5" t="s">
        <v>405</v>
      </c>
      <c r="G176" s="6">
        <v>58</v>
      </c>
      <c r="H176" s="6">
        <v>13</v>
      </c>
      <c r="I176" s="7">
        <v>3</v>
      </c>
      <c r="J176" s="8">
        <v>44.99</v>
      </c>
      <c r="K176" s="7">
        <f t="shared" si="0"/>
        <v>174</v>
      </c>
      <c r="L176" s="8">
        <f t="shared" si="1"/>
        <v>7828.26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21"/>
      <c r="B177" s="5" t="s">
        <v>796</v>
      </c>
      <c r="C177" s="5" t="s">
        <v>797</v>
      </c>
      <c r="D177" s="5" t="s">
        <v>434</v>
      </c>
      <c r="E177" s="5" t="s">
        <v>793</v>
      </c>
      <c r="F177" s="5" t="s">
        <v>405</v>
      </c>
      <c r="G177" s="6">
        <v>407</v>
      </c>
      <c r="H177" s="6">
        <v>45</v>
      </c>
      <c r="I177" s="7">
        <v>3</v>
      </c>
      <c r="J177" s="8">
        <v>44.99</v>
      </c>
      <c r="K177" s="7">
        <f t="shared" si="0"/>
        <v>1221</v>
      </c>
      <c r="L177" s="8">
        <f t="shared" si="1"/>
        <v>54932.79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21"/>
      <c r="B178" s="5" t="s">
        <v>798</v>
      </c>
      <c r="C178" s="5" t="s">
        <v>799</v>
      </c>
      <c r="D178" s="5" t="s">
        <v>438</v>
      </c>
      <c r="E178" s="5" t="s">
        <v>793</v>
      </c>
      <c r="F178" s="5" t="s">
        <v>405</v>
      </c>
      <c r="G178" s="6">
        <v>362</v>
      </c>
      <c r="H178" s="6">
        <v>286</v>
      </c>
      <c r="I178" s="7">
        <v>3</v>
      </c>
      <c r="J178" s="8">
        <v>44.99</v>
      </c>
      <c r="K178" s="7">
        <f t="shared" si="0"/>
        <v>1086</v>
      </c>
      <c r="L178" s="8">
        <f t="shared" si="1"/>
        <v>48859.14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21"/>
      <c r="B179" s="5" t="s">
        <v>800</v>
      </c>
      <c r="C179" s="5" t="s">
        <v>801</v>
      </c>
      <c r="D179" s="5" t="s">
        <v>441</v>
      </c>
      <c r="E179" s="5" t="s">
        <v>793</v>
      </c>
      <c r="F179" s="5" t="s">
        <v>405</v>
      </c>
      <c r="G179" s="6">
        <v>138</v>
      </c>
      <c r="H179" s="6">
        <v>138</v>
      </c>
      <c r="I179" s="7">
        <v>3</v>
      </c>
      <c r="J179" s="8">
        <v>44.99</v>
      </c>
      <c r="K179" s="7">
        <f t="shared" si="0"/>
        <v>414</v>
      </c>
      <c r="L179" s="8">
        <f t="shared" si="1"/>
        <v>18625.86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21"/>
      <c r="B180" s="5" t="s">
        <v>802</v>
      </c>
      <c r="C180" s="5" t="s">
        <v>803</v>
      </c>
      <c r="D180" s="5" t="s">
        <v>444</v>
      </c>
      <c r="E180" s="5" t="s">
        <v>793</v>
      </c>
      <c r="F180" s="5" t="s">
        <v>405</v>
      </c>
      <c r="G180" s="6">
        <v>298</v>
      </c>
      <c r="H180" s="6">
        <v>70</v>
      </c>
      <c r="I180" s="7">
        <v>3</v>
      </c>
      <c r="J180" s="8">
        <v>44.99</v>
      </c>
      <c r="K180" s="7">
        <f t="shared" si="0"/>
        <v>894</v>
      </c>
      <c r="L180" s="8">
        <f t="shared" si="1"/>
        <v>40221.060000000005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21"/>
      <c r="B181" s="5" t="s">
        <v>804</v>
      </c>
      <c r="C181" s="5" t="s">
        <v>805</v>
      </c>
      <c r="D181" s="5" t="s">
        <v>444</v>
      </c>
      <c r="E181" s="5" t="s">
        <v>806</v>
      </c>
      <c r="F181" s="5" t="s">
        <v>405</v>
      </c>
      <c r="G181" s="6">
        <v>20</v>
      </c>
      <c r="H181" s="6"/>
      <c r="I181" s="7">
        <v>2</v>
      </c>
      <c r="J181" s="8">
        <v>34.99</v>
      </c>
      <c r="K181" s="7">
        <f t="shared" si="0"/>
        <v>40</v>
      </c>
      <c r="L181" s="8">
        <f t="shared" si="1"/>
        <v>1399.6000000000001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20"/>
      <c r="B182" s="5" t="s">
        <v>807</v>
      </c>
      <c r="C182" s="5" t="s">
        <v>808</v>
      </c>
      <c r="D182" s="5" t="s">
        <v>434</v>
      </c>
      <c r="E182" s="5" t="s">
        <v>435</v>
      </c>
      <c r="F182" s="5" t="s">
        <v>408</v>
      </c>
      <c r="G182" s="6">
        <v>11</v>
      </c>
      <c r="H182" s="6">
        <v>40</v>
      </c>
      <c r="I182" s="7">
        <v>3</v>
      </c>
      <c r="J182" s="8">
        <v>32</v>
      </c>
      <c r="K182" s="7">
        <f t="shared" si="0"/>
        <v>33</v>
      </c>
      <c r="L182" s="8">
        <f t="shared" si="1"/>
        <v>1056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21"/>
      <c r="B183" s="5" t="s">
        <v>809</v>
      </c>
      <c r="C183" s="5" t="s">
        <v>810</v>
      </c>
      <c r="D183" s="5" t="s">
        <v>438</v>
      </c>
      <c r="E183" s="5" t="s">
        <v>435</v>
      </c>
      <c r="F183" s="5" t="s">
        <v>408</v>
      </c>
      <c r="G183" s="6">
        <v>22</v>
      </c>
      <c r="H183" s="6">
        <v>56</v>
      </c>
      <c r="I183" s="7">
        <v>3</v>
      </c>
      <c r="J183" s="8">
        <v>32</v>
      </c>
      <c r="K183" s="7">
        <f t="shared" si="0"/>
        <v>66</v>
      </c>
      <c r="L183" s="8">
        <f t="shared" si="1"/>
        <v>2112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21"/>
      <c r="B184" s="5" t="s">
        <v>811</v>
      </c>
      <c r="C184" s="5" t="s">
        <v>812</v>
      </c>
      <c r="D184" s="5" t="s">
        <v>444</v>
      </c>
      <c r="E184" s="5" t="s">
        <v>435</v>
      </c>
      <c r="F184" s="5" t="s">
        <v>408</v>
      </c>
      <c r="G184" s="6">
        <v>8</v>
      </c>
      <c r="H184" s="6">
        <v>41</v>
      </c>
      <c r="I184" s="7">
        <v>3</v>
      </c>
      <c r="J184" s="8">
        <v>32</v>
      </c>
      <c r="K184" s="7">
        <f t="shared" si="0"/>
        <v>24</v>
      </c>
      <c r="L184" s="8">
        <f t="shared" si="1"/>
        <v>768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21"/>
      <c r="B185" s="5" t="s">
        <v>813</v>
      </c>
      <c r="C185" s="5" t="s">
        <v>814</v>
      </c>
      <c r="D185" s="5" t="s">
        <v>434</v>
      </c>
      <c r="E185" s="5" t="s">
        <v>435</v>
      </c>
      <c r="F185" s="5" t="s">
        <v>408</v>
      </c>
      <c r="G185" s="6">
        <v>15</v>
      </c>
      <c r="H185" s="6">
        <v>57</v>
      </c>
      <c r="I185" s="7">
        <v>3</v>
      </c>
      <c r="J185" s="8">
        <v>32</v>
      </c>
      <c r="K185" s="7">
        <f t="shared" si="0"/>
        <v>45</v>
      </c>
      <c r="L185" s="8">
        <f t="shared" si="1"/>
        <v>1440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21"/>
      <c r="B186" s="5" t="s">
        <v>815</v>
      </c>
      <c r="C186" s="5" t="s">
        <v>816</v>
      </c>
      <c r="D186" s="5" t="s">
        <v>438</v>
      </c>
      <c r="E186" s="5" t="s">
        <v>435</v>
      </c>
      <c r="F186" s="5" t="s">
        <v>408</v>
      </c>
      <c r="G186" s="6">
        <v>15</v>
      </c>
      <c r="H186" s="6">
        <v>50</v>
      </c>
      <c r="I186" s="7">
        <v>3</v>
      </c>
      <c r="J186" s="8">
        <v>32</v>
      </c>
      <c r="K186" s="7">
        <f t="shared" si="0"/>
        <v>45</v>
      </c>
      <c r="L186" s="8">
        <f t="shared" si="1"/>
        <v>1440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21"/>
      <c r="B187" s="5" t="s">
        <v>817</v>
      </c>
      <c r="C187" s="5" t="s">
        <v>818</v>
      </c>
      <c r="D187" s="5" t="s">
        <v>444</v>
      </c>
      <c r="E187" s="5" t="s">
        <v>435</v>
      </c>
      <c r="F187" s="5" t="s">
        <v>408</v>
      </c>
      <c r="G187" s="6">
        <v>15</v>
      </c>
      <c r="H187" s="6">
        <v>57</v>
      </c>
      <c r="I187" s="7">
        <v>3</v>
      </c>
      <c r="J187" s="8">
        <v>32</v>
      </c>
      <c r="K187" s="7">
        <f t="shared" si="0"/>
        <v>45</v>
      </c>
      <c r="L187" s="8">
        <f t="shared" si="1"/>
        <v>1440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21"/>
      <c r="B188" s="5" t="s">
        <v>819</v>
      </c>
      <c r="C188" s="5" t="s">
        <v>820</v>
      </c>
      <c r="D188" s="5" t="s">
        <v>434</v>
      </c>
      <c r="E188" s="5" t="s">
        <v>435</v>
      </c>
      <c r="F188" s="5" t="s">
        <v>408</v>
      </c>
      <c r="G188" s="6">
        <v>23</v>
      </c>
      <c r="H188" s="6">
        <v>60</v>
      </c>
      <c r="I188" s="7">
        <v>3</v>
      </c>
      <c r="J188" s="8">
        <v>32</v>
      </c>
      <c r="K188" s="7">
        <f t="shared" si="0"/>
        <v>69</v>
      </c>
      <c r="L188" s="8">
        <f t="shared" si="1"/>
        <v>2208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21"/>
      <c r="B189" s="5" t="s">
        <v>821</v>
      </c>
      <c r="C189" s="5" t="s">
        <v>822</v>
      </c>
      <c r="D189" s="5" t="s">
        <v>438</v>
      </c>
      <c r="E189" s="5" t="s">
        <v>435</v>
      </c>
      <c r="F189" s="5" t="s">
        <v>408</v>
      </c>
      <c r="G189" s="6">
        <v>19</v>
      </c>
      <c r="H189" s="6">
        <v>48</v>
      </c>
      <c r="I189" s="7">
        <v>3</v>
      </c>
      <c r="J189" s="8">
        <v>32</v>
      </c>
      <c r="K189" s="7">
        <f t="shared" si="0"/>
        <v>57</v>
      </c>
      <c r="L189" s="8">
        <f t="shared" si="1"/>
        <v>1824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21"/>
      <c r="B190" s="5" t="s">
        <v>823</v>
      </c>
      <c r="C190" s="5" t="s">
        <v>824</v>
      </c>
      <c r="D190" s="5" t="s">
        <v>444</v>
      </c>
      <c r="E190" s="5" t="s">
        <v>435</v>
      </c>
      <c r="F190" s="5" t="s">
        <v>408</v>
      </c>
      <c r="G190" s="6">
        <v>20</v>
      </c>
      <c r="H190" s="6">
        <v>41</v>
      </c>
      <c r="I190" s="7">
        <v>3</v>
      </c>
      <c r="J190" s="8">
        <v>32</v>
      </c>
      <c r="K190" s="7">
        <f t="shared" si="0"/>
        <v>60</v>
      </c>
      <c r="L190" s="8">
        <f t="shared" si="1"/>
        <v>1920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21"/>
      <c r="B191" s="5" t="s">
        <v>825</v>
      </c>
      <c r="C191" s="5" t="s">
        <v>826</v>
      </c>
      <c r="D191" s="5" t="s">
        <v>434</v>
      </c>
      <c r="E191" s="5" t="s">
        <v>435</v>
      </c>
      <c r="F191" s="5" t="s">
        <v>408</v>
      </c>
      <c r="G191" s="6">
        <v>26</v>
      </c>
      <c r="H191" s="6">
        <v>60</v>
      </c>
      <c r="I191" s="7">
        <v>3</v>
      </c>
      <c r="J191" s="8">
        <v>32</v>
      </c>
      <c r="K191" s="7">
        <f t="shared" si="0"/>
        <v>78</v>
      </c>
      <c r="L191" s="8">
        <f t="shared" si="1"/>
        <v>2496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21"/>
      <c r="B192" s="5" t="s">
        <v>827</v>
      </c>
      <c r="C192" s="5" t="s">
        <v>828</v>
      </c>
      <c r="D192" s="5" t="s">
        <v>438</v>
      </c>
      <c r="E192" s="5" t="s">
        <v>435</v>
      </c>
      <c r="F192" s="5" t="s">
        <v>408</v>
      </c>
      <c r="G192" s="6">
        <v>36</v>
      </c>
      <c r="H192" s="6">
        <v>45</v>
      </c>
      <c r="I192" s="7">
        <v>3</v>
      </c>
      <c r="J192" s="8">
        <v>32</v>
      </c>
      <c r="K192" s="7">
        <f t="shared" si="0"/>
        <v>108</v>
      </c>
      <c r="L192" s="8">
        <f t="shared" si="1"/>
        <v>3456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21"/>
      <c r="B193" s="5" t="s">
        <v>829</v>
      </c>
      <c r="C193" s="5" t="s">
        <v>830</v>
      </c>
      <c r="D193" s="5" t="s">
        <v>444</v>
      </c>
      <c r="E193" s="5" t="s">
        <v>435</v>
      </c>
      <c r="F193" s="5" t="s">
        <v>408</v>
      </c>
      <c r="G193" s="6">
        <v>11</v>
      </c>
      <c r="H193" s="6">
        <v>60</v>
      </c>
      <c r="I193" s="7">
        <v>3</v>
      </c>
      <c r="J193" s="8">
        <v>32</v>
      </c>
      <c r="K193" s="7">
        <f t="shared" si="0"/>
        <v>33</v>
      </c>
      <c r="L193" s="8">
        <f t="shared" si="1"/>
        <v>1056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21"/>
      <c r="B194" s="5" t="s">
        <v>831</v>
      </c>
      <c r="C194" s="5" t="s">
        <v>832</v>
      </c>
      <c r="D194" s="5" t="s">
        <v>434</v>
      </c>
      <c r="E194" s="5" t="s">
        <v>435</v>
      </c>
      <c r="F194" s="5" t="s">
        <v>408</v>
      </c>
      <c r="G194" s="6">
        <v>21</v>
      </c>
      <c r="H194" s="6">
        <v>57</v>
      </c>
      <c r="I194" s="7">
        <v>3</v>
      </c>
      <c r="J194" s="8">
        <v>32</v>
      </c>
      <c r="K194" s="7">
        <f t="shared" si="0"/>
        <v>63</v>
      </c>
      <c r="L194" s="8">
        <f t="shared" si="1"/>
        <v>2016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21"/>
      <c r="B195" s="5" t="s">
        <v>833</v>
      </c>
      <c r="C195" s="5" t="s">
        <v>834</v>
      </c>
      <c r="D195" s="5" t="s">
        <v>438</v>
      </c>
      <c r="E195" s="5" t="s">
        <v>435</v>
      </c>
      <c r="F195" s="5" t="s">
        <v>408</v>
      </c>
      <c r="G195" s="6">
        <v>46</v>
      </c>
      <c r="H195" s="6">
        <v>25</v>
      </c>
      <c r="I195" s="7">
        <v>3</v>
      </c>
      <c r="J195" s="8">
        <v>32</v>
      </c>
      <c r="K195" s="7">
        <f t="shared" si="0"/>
        <v>138</v>
      </c>
      <c r="L195" s="8">
        <f t="shared" si="1"/>
        <v>4416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21"/>
      <c r="B196" s="5" t="s">
        <v>835</v>
      </c>
      <c r="C196" s="5" t="s">
        <v>836</v>
      </c>
      <c r="D196" s="5" t="s">
        <v>444</v>
      </c>
      <c r="E196" s="5" t="s">
        <v>435</v>
      </c>
      <c r="F196" s="5" t="s">
        <v>408</v>
      </c>
      <c r="G196" s="6">
        <v>15</v>
      </c>
      <c r="H196" s="6">
        <v>15</v>
      </c>
      <c r="I196" s="7">
        <v>3</v>
      </c>
      <c r="J196" s="8">
        <v>32</v>
      </c>
      <c r="K196" s="7">
        <f t="shared" si="0"/>
        <v>45</v>
      </c>
      <c r="L196" s="8">
        <f t="shared" si="1"/>
        <v>1440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21"/>
      <c r="B197" s="5" t="s">
        <v>837</v>
      </c>
      <c r="C197" s="5" t="s">
        <v>838</v>
      </c>
      <c r="D197" s="5" t="s">
        <v>580</v>
      </c>
      <c r="E197" s="5" t="s">
        <v>435</v>
      </c>
      <c r="F197" s="5" t="s">
        <v>408</v>
      </c>
      <c r="G197" s="6">
        <v>33</v>
      </c>
      <c r="H197" s="6">
        <v>15</v>
      </c>
      <c r="I197" s="7">
        <v>3</v>
      </c>
      <c r="J197" s="8">
        <v>32</v>
      </c>
      <c r="K197" s="7">
        <f t="shared" si="0"/>
        <v>99</v>
      </c>
      <c r="L197" s="8">
        <f t="shared" si="1"/>
        <v>3168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21"/>
      <c r="B198" s="5" t="s">
        <v>839</v>
      </c>
      <c r="C198" s="5" t="s">
        <v>840</v>
      </c>
      <c r="D198" s="5" t="s">
        <v>434</v>
      </c>
      <c r="E198" s="5" t="s">
        <v>435</v>
      </c>
      <c r="F198" s="5" t="s">
        <v>408</v>
      </c>
      <c r="G198" s="6">
        <v>41</v>
      </c>
      <c r="H198" s="6">
        <v>79</v>
      </c>
      <c r="I198" s="7">
        <v>3</v>
      </c>
      <c r="J198" s="8">
        <v>32</v>
      </c>
      <c r="K198" s="7">
        <f t="shared" si="0"/>
        <v>123</v>
      </c>
      <c r="L198" s="8">
        <f t="shared" si="1"/>
        <v>3936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21"/>
      <c r="B199" s="5" t="s">
        <v>841</v>
      </c>
      <c r="C199" s="5" t="s">
        <v>842</v>
      </c>
      <c r="D199" s="5" t="s">
        <v>438</v>
      </c>
      <c r="E199" s="5" t="s">
        <v>435</v>
      </c>
      <c r="F199" s="5" t="s">
        <v>408</v>
      </c>
      <c r="G199" s="6">
        <v>23</v>
      </c>
      <c r="H199" s="6">
        <v>55</v>
      </c>
      <c r="I199" s="7">
        <v>3</v>
      </c>
      <c r="J199" s="8">
        <v>32</v>
      </c>
      <c r="K199" s="7">
        <f t="shared" si="0"/>
        <v>69</v>
      </c>
      <c r="L199" s="8">
        <f t="shared" si="1"/>
        <v>2208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21"/>
      <c r="B200" s="5" t="s">
        <v>843</v>
      </c>
      <c r="C200" s="5" t="s">
        <v>844</v>
      </c>
      <c r="D200" s="5" t="s">
        <v>580</v>
      </c>
      <c r="E200" s="5" t="s">
        <v>435</v>
      </c>
      <c r="F200" s="5" t="s">
        <v>408</v>
      </c>
      <c r="G200" s="6">
        <v>16</v>
      </c>
      <c r="H200" s="6">
        <v>13</v>
      </c>
      <c r="I200" s="7">
        <v>3</v>
      </c>
      <c r="J200" s="8">
        <v>32</v>
      </c>
      <c r="K200" s="7">
        <f t="shared" si="0"/>
        <v>48</v>
      </c>
      <c r="L200" s="8">
        <f t="shared" si="1"/>
        <v>1536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21"/>
      <c r="B201" s="5" t="s">
        <v>845</v>
      </c>
      <c r="C201" s="5" t="s">
        <v>846</v>
      </c>
      <c r="D201" s="5" t="s">
        <v>438</v>
      </c>
      <c r="E201" s="5" t="s">
        <v>435</v>
      </c>
      <c r="F201" s="5" t="s">
        <v>408</v>
      </c>
      <c r="G201" s="6">
        <v>9</v>
      </c>
      <c r="H201" s="6">
        <v>15</v>
      </c>
      <c r="I201" s="7">
        <v>3</v>
      </c>
      <c r="J201" s="8">
        <v>32</v>
      </c>
      <c r="K201" s="7">
        <f t="shared" si="0"/>
        <v>27</v>
      </c>
      <c r="L201" s="8">
        <f t="shared" si="1"/>
        <v>864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21"/>
      <c r="B202" s="5" t="s">
        <v>847</v>
      </c>
      <c r="C202" s="5" t="s">
        <v>848</v>
      </c>
      <c r="D202" s="5" t="s">
        <v>580</v>
      </c>
      <c r="E202" s="5" t="s">
        <v>435</v>
      </c>
      <c r="F202" s="5" t="s">
        <v>408</v>
      </c>
      <c r="G202" s="6">
        <v>36</v>
      </c>
      <c r="H202" s="6">
        <v>54</v>
      </c>
      <c r="I202" s="7">
        <v>3</v>
      </c>
      <c r="J202" s="8">
        <v>32</v>
      </c>
      <c r="K202" s="7">
        <f t="shared" si="0"/>
        <v>108</v>
      </c>
      <c r="L202" s="8">
        <f t="shared" si="1"/>
        <v>3456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21"/>
      <c r="B203" s="5" t="s">
        <v>849</v>
      </c>
      <c r="C203" s="5" t="s">
        <v>850</v>
      </c>
      <c r="D203" s="5" t="s">
        <v>434</v>
      </c>
      <c r="E203" s="5" t="s">
        <v>435</v>
      </c>
      <c r="F203" s="5" t="s">
        <v>408</v>
      </c>
      <c r="G203" s="6">
        <v>62</v>
      </c>
      <c r="H203" s="6">
        <v>105</v>
      </c>
      <c r="I203" s="7">
        <v>3</v>
      </c>
      <c r="J203" s="8">
        <v>32</v>
      </c>
      <c r="K203" s="7">
        <f t="shared" si="0"/>
        <v>186</v>
      </c>
      <c r="L203" s="8">
        <f t="shared" si="1"/>
        <v>5952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21"/>
      <c r="B204" s="5" t="s">
        <v>851</v>
      </c>
      <c r="C204" s="5" t="s">
        <v>852</v>
      </c>
      <c r="D204" s="5" t="s">
        <v>438</v>
      </c>
      <c r="E204" s="5" t="s">
        <v>435</v>
      </c>
      <c r="F204" s="5" t="s">
        <v>408</v>
      </c>
      <c r="G204" s="6">
        <v>62</v>
      </c>
      <c r="H204" s="6">
        <v>105</v>
      </c>
      <c r="I204" s="7">
        <v>3</v>
      </c>
      <c r="J204" s="8">
        <v>32</v>
      </c>
      <c r="K204" s="7">
        <f t="shared" si="0"/>
        <v>186</v>
      </c>
      <c r="L204" s="8">
        <f t="shared" si="1"/>
        <v>5952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21"/>
      <c r="B205" s="5" t="s">
        <v>853</v>
      </c>
      <c r="C205" s="5" t="s">
        <v>854</v>
      </c>
      <c r="D205" s="5" t="s">
        <v>441</v>
      </c>
      <c r="E205" s="5" t="s">
        <v>435</v>
      </c>
      <c r="F205" s="5" t="s">
        <v>408</v>
      </c>
      <c r="G205" s="6">
        <v>7</v>
      </c>
      <c r="H205" s="6">
        <v>42</v>
      </c>
      <c r="I205" s="7">
        <v>3</v>
      </c>
      <c r="J205" s="8">
        <v>32</v>
      </c>
      <c r="K205" s="7">
        <f t="shared" si="0"/>
        <v>21</v>
      </c>
      <c r="L205" s="8">
        <f t="shared" si="1"/>
        <v>672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21"/>
      <c r="B206" s="5" t="s">
        <v>855</v>
      </c>
      <c r="C206" s="5" t="s">
        <v>856</v>
      </c>
      <c r="D206" s="5" t="s">
        <v>444</v>
      </c>
      <c r="E206" s="5" t="s">
        <v>435</v>
      </c>
      <c r="F206" s="5" t="s">
        <v>408</v>
      </c>
      <c r="G206" s="6">
        <v>77</v>
      </c>
      <c r="H206" s="6">
        <v>115</v>
      </c>
      <c r="I206" s="7">
        <v>3</v>
      </c>
      <c r="J206" s="8">
        <v>32</v>
      </c>
      <c r="K206" s="7">
        <f t="shared" si="0"/>
        <v>231</v>
      </c>
      <c r="L206" s="8">
        <f t="shared" si="1"/>
        <v>7392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21"/>
      <c r="B207" s="5" t="s">
        <v>857</v>
      </c>
      <c r="C207" s="5" t="s">
        <v>858</v>
      </c>
      <c r="D207" s="5" t="s">
        <v>434</v>
      </c>
      <c r="E207" s="5" t="s">
        <v>435</v>
      </c>
      <c r="F207" s="5" t="s">
        <v>408</v>
      </c>
      <c r="G207" s="6">
        <v>33</v>
      </c>
      <c r="H207" s="6">
        <v>60</v>
      </c>
      <c r="I207" s="7">
        <v>3</v>
      </c>
      <c r="J207" s="8">
        <v>32</v>
      </c>
      <c r="K207" s="7">
        <f t="shared" si="0"/>
        <v>99</v>
      </c>
      <c r="L207" s="8">
        <f t="shared" si="1"/>
        <v>3168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21"/>
      <c r="B208" s="5" t="s">
        <v>859</v>
      </c>
      <c r="C208" s="5" t="s">
        <v>860</v>
      </c>
      <c r="D208" s="5" t="s">
        <v>438</v>
      </c>
      <c r="E208" s="5" t="s">
        <v>435</v>
      </c>
      <c r="F208" s="5" t="s">
        <v>408</v>
      </c>
      <c r="G208" s="6">
        <v>11</v>
      </c>
      <c r="H208" s="6">
        <v>87</v>
      </c>
      <c r="I208" s="7">
        <v>3</v>
      </c>
      <c r="J208" s="8">
        <v>32</v>
      </c>
      <c r="K208" s="7">
        <f t="shared" si="0"/>
        <v>33</v>
      </c>
      <c r="L208" s="8">
        <f t="shared" si="1"/>
        <v>1056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21"/>
      <c r="B209" s="5" t="s">
        <v>861</v>
      </c>
      <c r="C209" s="5" t="s">
        <v>862</v>
      </c>
      <c r="D209" s="5" t="s">
        <v>441</v>
      </c>
      <c r="E209" s="5" t="s">
        <v>435</v>
      </c>
      <c r="F209" s="5" t="s">
        <v>408</v>
      </c>
      <c r="G209" s="6">
        <v>8</v>
      </c>
      <c r="H209" s="6">
        <v>27</v>
      </c>
      <c r="I209" s="7">
        <v>3</v>
      </c>
      <c r="J209" s="8">
        <v>32</v>
      </c>
      <c r="K209" s="7">
        <f t="shared" si="0"/>
        <v>24</v>
      </c>
      <c r="L209" s="8">
        <f t="shared" si="1"/>
        <v>768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21"/>
      <c r="B210" s="5" t="s">
        <v>863</v>
      </c>
      <c r="C210" s="5" t="s">
        <v>864</v>
      </c>
      <c r="D210" s="5" t="s">
        <v>444</v>
      </c>
      <c r="E210" s="5" t="s">
        <v>435</v>
      </c>
      <c r="F210" s="5" t="s">
        <v>408</v>
      </c>
      <c r="G210" s="6">
        <v>36</v>
      </c>
      <c r="H210" s="6">
        <v>77</v>
      </c>
      <c r="I210" s="7">
        <v>3</v>
      </c>
      <c r="J210" s="8">
        <v>32</v>
      </c>
      <c r="K210" s="7">
        <f t="shared" si="0"/>
        <v>108</v>
      </c>
      <c r="L210" s="8">
        <f t="shared" si="1"/>
        <v>3456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21"/>
      <c r="B211" s="5" t="s">
        <v>865</v>
      </c>
      <c r="C211" s="5" t="s">
        <v>866</v>
      </c>
      <c r="D211" s="5" t="s">
        <v>580</v>
      </c>
      <c r="E211" s="5" t="s">
        <v>435</v>
      </c>
      <c r="F211" s="5" t="s">
        <v>408</v>
      </c>
      <c r="G211" s="6">
        <v>3</v>
      </c>
      <c r="H211" s="6">
        <v>15</v>
      </c>
      <c r="I211" s="7">
        <v>3</v>
      </c>
      <c r="J211" s="8">
        <v>32</v>
      </c>
      <c r="K211" s="7">
        <f t="shared" si="0"/>
        <v>9</v>
      </c>
      <c r="L211" s="8">
        <f t="shared" si="1"/>
        <v>288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21"/>
      <c r="B212" s="5" t="s">
        <v>867</v>
      </c>
      <c r="C212" s="5" t="s">
        <v>868</v>
      </c>
      <c r="D212" s="5" t="s">
        <v>434</v>
      </c>
      <c r="E212" s="5" t="s">
        <v>435</v>
      </c>
      <c r="F212" s="5" t="s">
        <v>408</v>
      </c>
      <c r="G212" s="6">
        <v>23</v>
      </c>
      <c r="H212" s="6">
        <v>68</v>
      </c>
      <c r="I212" s="7">
        <v>3</v>
      </c>
      <c r="J212" s="8">
        <v>32</v>
      </c>
      <c r="K212" s="7">
        <f t="shared" si="0"/>
        <v>69</v>
      </c>
      <c r="L212" s="8">
        <f t="shared" si="1"/>
        <v>2208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21"/>
      <c r="B213" s="5" t="s">
        <v>869</v>
      </c>
      <c r="C213" s="5" t="s">
        <v>870</v>
      </c>
      <c r="D213" s="5" t="s">
        <v>438</v>
      </c>
      <c r="E213" s="5" t="s">
        <v>435</v>
      </c>
      <c r="F213" s="5" t="s">
        <v>408</v>
      </c>
      <c r="G213" s="6">
        <v>37</v>
      </c>
      <c r="H213" s="6">
        <v>71</v>
      </c>
      <c r="I213" s="7">
        <v>3</v>
      </c>
      <c r="J213" s="8">
        <v>32</v>
      </c>
      <c r="K213" s="7">
        <f t="shared" si="0"/>
        <v>111</v>
      </c>
      <c r="L213" s="8">
        <f t="shared" si="1"/>
        <v>3552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21"/>
      <c r="B214" s="5" t="s">
        <v>871</v>
      </c>
      <c r="C214" s="5" t="s">
        <v>872</v>
      </c>
      <c r="D214" s="5" t="s">
        <v>444</v>
      </c>
      <c r="E214" s="5" t="s">
        <v>435</v>
      </c>
      <c r="F214" s="5" t="s">
        <v>408</v>
      </c>
      <c r="G214" s="6">
        <v>31</v>
      </c>
      <c r="H214" s="6">
        <v>12</v>
      </c>
      <c r="I214" s="7">
        <v>3</v>
      </c>
      <c r="J214" s="8">
        <v>32</v>
      </c>
      <c r="K214" s="7">
        <f t="shared" si="0"/>
        <v>93</v>
      </c>
      <c r="L214" s="8">
        <f t="shared" si="1"/>
        <v>2976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21"/>
      <c r="B215" s="5" t="s">
        <v>873</v>
      </c>
      <c r="C215" s="5" t="s">
        <v>874</v>
      </c>
      <c r="D215" s="5" t="s">
        <v>434</v>
      </c>
      <c r="E215" s="5" t="s">
        <v>435</v>
      </c>
      <c r="F215" s="5" t="s">
        <v>408</v>
      </c>
      <c r="G215" s="6">
        <v>13</v>
      </c>
      <c r="H215" s="6"/>
      <c r="I215" s="7">
        <v>3</v>
      </c>
      <c r="J215" s="8">
        <v>32</v>
      </c>
      <c r="K215" s="7">
        <f t="shared" si="0"/>
        <v>39</v>
      </c>
      <c r="L215" s="8">
        <f t="shared" si="1"/>
        <v>1248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21"/>
      <c r="B216" s="5" t="s">
        <v>875</v>
      </c>
      <c r="C216" s="5" t="s">
        <v>876</v>
      </c>
      <c r="D216" s="5" t="s">
        <v>438</v>
      </c>
      <c r="E216" s="5" t="s">
        <v>435</v>
      </c>
      <c r="F216" s="5" t="s">
        <v>408</v>
      </c>
      <c r="G216" s="6">
        <v>32</v>
      </c>
      <c r="H216" s="6">
        <v>64</v>
      </c>
      <c r="I216" s="7">
        <v>3</v>
      </c>
      <c r="J216" s="8">
        <v>32</v>
      </c>
      <c r="K216" s="7">
        <f t="shared" si="0"/>
        <v>96</v>
      </c>
      <c r="L216" s="8">
        <f t="shared" si="1"/>
        <v>3072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21"/>
      <c r="B217" s="5" t="s">
        <v>877</v>
      </c>
      <c r="C217" s="5" t="s">
        <v>878</v>
      </c>
      <c r="D217" s="5" t="s">
        <v>444</v>
      </c>
      <c r="E217" s="5" t="s">
        <v>435</v>
      </c>
      <c r="F217" s="5" t="s">
        <v>408</v>
      </c>
      <c r="G217" s="6">
        <v>15</v>
      </c>
      <c r="H217" s="6">
        <v>62</v>
      </c>
      <c r="I217" s="7">
        <v>3</v>
      </c>
      <c r="J217" s="8">
        <v>32</v>
      </c>
      <c r="K217" s="7">
        <f t="shared" si="0"/>
        <v>45</v>
      </c>
      <c r="L217" s="8">
        <f t="shared" si="1"/>
        <v>1440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20"/>
      <c r="B218" s="5" t="s">
        <v>879</v>
      </c>
      <c r="C218" s="5" t="s">
        <v>880</v>
      </c>
      <c r="D218" s="5" t="s">
        <v>655</v>
      </c>
      <c r="E218" s="5" t="s">
        <v>509</v>
      </c>
      <c r="F218" s="5" t="s">
        <v>412</v>
      </c>
      <c r="G218" s="6">
        <v>9</v>
      </c>
      <c r="H218" s="6"/>
      <c r="I218" s="7">
        <v>5</v>
      </c>
      <c r="J218" s="8">
        <v>28</v>
      </c>
      <c r="K218" s="7">
        <f t="shared" si="0"/>
        <v>45</v>
      </c>
      <c r="L218" s="8">
        <f t="shared" si="1"/>
        <v>1260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21"/>
      <c r="B219" s="5" t="s">
        <v>881</v>
      </c>
      <c r="C219" s="5" t="s">
        <v>882</v>
      </c>
      <c r="D219" s="5" t="s">
        <v>883</v>
      </c>
      <c r="E219" s="5" t="s">
        <v>509</v>
      </c>
      <c r="F219" s="5" t="s">
        <v>412</v>
      </c>
      <c r="G219" s="6">
        <v>28</v>
      </c>
      <c r="H219" s="6"/>
      <c r="I219" s="7">
        <v>5</v>
      </c>
      <c r="J219" s="8">
        <v>28</v>
      </c>
      <c r="K219" s="7">
        <f t="shared" si="0"/>
        <v>140</v>
      </c>
      <c r="L219" s="8">
        <f t="shared" si="1"/>
        <v>3920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21"/>
      <c r="B220" s="5" t="s">
        <v>884</v>
      </c>
      <c r="C220" s="5" t="s">
        <v>885</v>
      </c>
      <c r="D220" s="5" t="s">
        <v>886</v>
      </c>
      <c r="E220" s="5" t="s">
        <v>509</v>
      </c>
      <c r="F220" s="5" t="s">
        <v>412</v>
      </c>
      <c r="G220" s="6">
        <v>8</v>
      </c>
      <c r="H220" s="6"/>
      <c r="I220" s="7">
        <v>5</v>
      </c>
      <c r="J220" s="8">
        <v>28</v>
      </c>
      <c r="K220" s="7">
        <f t="shared" si="0"/>
        <v>40</v>
      </c>
      <c r="L220" s="8">
        <f t="shared" si="1"/>
        <v>1120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21"/>
      <c r="B221" s="5" t="s">
        <v>887</v>
      </c>
      <c r="C221" s="5" t="s">
        <v>888</v>
      </c>
      <c r="D221" s="5" t="s">
        <v>655</v>
      </c>
      <c r="E221" s="5" t="s">
        <v>509</v>
      </c>
      <c r="F221" s="5" t="s">
        <v>412</v>
      </c>
      <c r="G221" s="6">
        <v>88</v>
      </c>
      <c r="H221" s="6">
        <v>94</v>
      </c>
      <c r="I221" s="7">
        <v>5</v>
      </c>
      <c r="J221" s="8">
        <v>28</v>
      </c>
      <c r="K221" s="7">
        <f t="shared" si="0"/>
        <v>440</v>
      </c>
      <c r="L221" s="8">
        <f t="shared" si="1"/>
        <v>12320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21"/>
      <c r="B222" s="5" t="s">
        <v>889</v>
      </c>
      <c r="C222" s="5" t="s">
        <v>890</v>
      </c>
      <c r="D222" s="5" t="s">
        <v>883</v>
      </c>
      <c r="E222" s="5" t="s">
        <v>509</v>
      </c>
      <c r="F222" s="5" t="s">
        <v>412</v>
      </c>
      <c r="G222" s="6">
        <v>36</v>
      </c>
      <c r="H222" s="6">
        <v>64</v>
      </c>
      <c r="I222" s="7">
        <v>5</v>
      </c>
      <c r="J222" s="8">
        <v>28</v>
      </c>
      <c r="K222" s="7">
        <f t="shared" si="0"/>
        <v>180</v>
      </c>
      <c r="L222" s="8">
        <f t="shared" si="1"/>
        <v>5040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21"/>
      <c r="B223" s="5" t="s">
        <v>891</v>
      </c>
      <c r="C223" s="5" t="s">
        <v>892</v>
      </c>
      <c r="D223" s="5" t="s">
        <v>883</v>
      </c>
      <c r="E223" s="5" t="s">
        <v>509</v>
      </c>
      <c r="F223" s="5" t="s">
        <v>412</v>
      </c>
      <c r="G223" s="6">
        <v>12</v>
      </c>
      <c r="H223" s="6">
        <v>32</v>
      </c>
      <c r="I223" s="7">
        <v>5</v>
      </c>
      <c r="J223" s="8">
        <v>28</v>
      </c>
      <c r="K223" s="7">
        <f t="shared" si="0"/>
        <v>60</v>
      </c>
      <c r="L223" s="8">
        <f t="shared" si="1"/>
        <v>1680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21"/>
      <c r="B224" s="5" t="s">
        <v>893</v>
      </c>
      <c r="C224" s="5" t="s">
        <v>894</v>
      </c>
      <c r="D224" s="5" t="s">
        <v>655</v>
      </c>
      <c r="E224" s="5" t="s">
        <v>509</v>
      </c>
      <c r="F224" s="5" t="s">
        <v>412</v>
      </c>
      <c r="G224" s="6">
        <v>26</v>
      </c>
      <c r="H224" s="6">
        <v>34</v>
      </c>
      <c r="I224" s="7">
        <v>5</v>
      </c>
      <c r="J224" s="8">
        <v>28</v>
      </c>
      <c r="K224" s="7">
        <f t="shared" si="0"/>
        <v>130</v>
      </c>
      <c r="L224" s="8">
        <f t="shared" si="1"/>
        <v>3640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21"/>
      <c r="B225" s="5" t="s">
        <v>895</v>
      </c>
      <c r="C225" s="5" t="s">
        <v>896</v>
      </c>
      <c r="D225" s="5" t="s">
        <v>580</v>
      </c>
      <c r="E225" s="5" t="s">
        <v>509</v>
      </c>
      <c r="F225" s="5" t="s">
        <v>411</v>
      </c>
      <c r="G225" s="6">
        <v>31</v>
      </c>
      <c r="H225" s="6">
        <v>36</v>
      </c>
      <c r="I225" s="7">
        <v>5</v>
      </c>
      <c r="J225" s="8">
        <v>28</v>
      </c>
      <c r="K225" s="7">
        <f t="shared" si="0"/>
        <v>155</v>
      </c>
      <c r="L225" s="8">
        <f t="shared" si="1"/>
        <v>4340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21"/>
      <c r="B226" s="5" t="s">
        <v>897</v>
      </c>
      <c r="C226" s="5" t="s">
        <v>898</v>
      </c>
      <c r="D226" s="5" t="s">
        <v>434</v>
      </c>
      <c r="E226" s="5" t="s">
        <v>509</v>
      </c>
      <c r="F226" s="5" t="s">
        <v>411</v>
      </c>
      <c r="G226" s="6">
        <v>103</v>
      </c>
      <c r="H226" s="6">
        <v>84</v>
      </c>
      <c r="I226" s="7">
        <v>5</v>
      </c>
      <c r="J226" s="8">
        <v>28</v>
      </c>
      <c r="K226" s="7">
        <f t="shared" si="0"/>
        <v>515</v>
      </c>
      <c r="L226" s="8">
        <f t="shared" si="1"/>
        <v>14420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21"/>
      <c r="B227" s="5" t="s">
        <v>899</v>
      </c>
      <c r="C227" s="5" t="s">
        <v>900</v>
      </c>
      <c r="D227" s="5" t="s">
        <v>438</v>
      </c>
      <c r="E227" s="5" t="s">
        <v>509</v>
      </c>
      <c r="F227" s="5" t="s">
        <v>411</v>
      </c>
      <c r="G227" s="6">
        <v>178</v>
      </c>
      <c r="H227" s="6">
        <v>48</v>
      </c>
      <c r="I227" s="7">
        <v>5</v>
      </c>
      <c r="J227" s="8">
        <v>28</v>
      </c>
      <c r="K227" s="7">
        <f t="shared" si="0"/>
        <v>890</v>
      </c>
      <c r="L227" s="8">
        <f t="shared" si="1"/>
        <v>24920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21"/>
      <c r="B228" s="5" t="s">
        <v>901</v>
      </c>
      <c r="C228" s="5" t="s">
        <v>902</v>
      </c>
      <c r="D228" s="5" t="s">
        <v>444</v>
      </c>
      <c r="E228" s="5" t="s">
        <v>509</v>
      </c>
      <c r="F228" s="5" t="s">
        <v>411</v>
      </c>
      <c r="G228" s="6">
        <v>146</v>
      </c>
      <c r="H228" s="6">
        <v>48</v>
      </c>
      <c r="I228" s="7">
        <v>5</v>
      </c>
      <c r="J228" s="8">
        <v>28</v>
      </c>
      <c r="K228" s="7">
        <f t="shared" si="0"/>
        <v>730</v>
      </c>
      <c r="L228" s="8">
        <f t="shared" si="1"/>
        <v>20440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21"/>
      <c r="B229" s="5" t="s">
        <v>903</v>
      </c>
      <c r="C229" s="5" t="s">
        <v>904</v>
      </c>
      <c r="D229" s="5" t="s">
        <v>434</v>
      </c>
      <c r="E229" s="5" t="s">
        <v>509</v>
      </c>
      <c r="F229" s="5" t="s">
        <v>411</v>
      </c>
      <c r="G229" s="6">
        <v>50</v>
      </c>
      <c r="H229" s="6">
        <v>84</v>
      </c>
      <c r="I229" s="7">
        <v>5</v>
      </c>
      <c r="J229" s="8">
        <v>28</v>
      </c>
      <c r="K229" s="7">
        <f t="shared" si="0"/>
        <v>250</v>
      </c>
      <c r="L229" s="8">
        <f t="shared" si="1"/>
        <v>7000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21"/>
      <c r="B230" s="5" t="s">
        <v>905</v>
      </c>
      <c r="C230" s="5" t="s">
        <v>906</v>
      </c>
      <c r="D230" s="5" t="s">
        <v>438</v>
      </c>
      <c r="E230" s="5" t="s">
        <v>509</v>
      </c>
      <c r="F230" s="5" t="s">
        <v>411</v>
      </c>
      <c r="G230" s="6">
        <v>134</v>
      </c>
      <c r="H230" s="6">
        <v>66</v>
      </c>
      <c r="I230" s="7">
        <v>5</v>
      </c>
      <c r="J230" s="8">
        <v>28</v>
      </c>
      <c r="K230" s="7">
        <f t="shared" si="0"/>
        <v>670</v>
      </c>
      <c r="L230" s="8">
        <f t="shared" si="1"/>
        <v>18760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21"/>
      <c r="B231" s="5" t="s">
        <v>907</v>
      </c>
      <c r="C231" s="5" t="s">
        <v>908</v>
      </c>
      <c r="D231" s="5" t="s">
        <v>444</v>
      </c>
      <c r="E231" s="5" t="s">
        <v>509</v>
      </c>
      <c r="F231" s="5" t="s">
        <v>411</v>
      </c>
      <c r="G231" s="6">
        <v>56</v>
      </c>
      <c r="H231" s="6">
        <v>84</v>
      </c>
      <c r="I231" s="7">
        <v>5</v>
      </c>
      <c r="J231" s="8">
        <v>28</v>
      </c>
      <c r="K231" s="7">
        <f t="shared" si="0"/>
        <v>280</v>
      </c>
      <c r="L231" s="8">
        <f t="shared" si="1"/>
        <v>7840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21"/>
      <c r="B232" s="5" t="s">
        <v>909</v>
      </c>
      <c r="C232" s="5" t="s">
        <v>910</v>
      </c>
      <c r="D232" s="5" t="s">
        <v>438</v>
      </c>
      <c r="E232" s="5" t="s">
        <v>509</v>
      </c>
      <c r="F232" s="5" t="s">
        <v>411</v>
      </c>
      <c r="G232" s="6">
        <v>13</v>
      </c>
      <c r="H232" s="6">
        <v>72</v>
      </c>
      <c r="I232" s="7">
        <v>5</v>
      </c>
      <c r="J232" s="8">
        <v>28</v>
      </c>
      <c r="K232" s="7">
        <f t="shared" si="0"/>
        <v>65</v>
      </c>
      <c r="L232" s="8">
        <f t="shared" si="1"/>
        <v>1820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21"/>
      <c r="B233" s="5" t="s">
        <v>911</v>
      </c>
      <c r="C233" s="5" t="s">
        <v>912</v>
      </c>
      <c r="D233" s="5" t="s">
        <v>580</v>
      </c>
      <c r="E233" s="5" t="s">
        <v>509</v>
      </c>
      <c r="F233" s="5" t="s">
        <v>411</v>
      </c>
      <c r="G233" s="6">
        <v>50</v>
      </c>
      <c r="H233" s="6">
        <v>60</v>
      </c>
      <c r="I233" s="7">
        <v>5</v>
      </c>
      <c r="J233" s="8">
        <v>28</v>
      </c>
      <c r="K233" s="7">
        <f t="shared" si="0"/>
        <v>250</v>
      </c>
      <c r="L233" s="8">
        <f t="shared" si="1"/>
        <v>7000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21"/>
      <c r="B234" s="5" t="s">
        <v>913</v>
      </c>
      <c r="C234" s="5" t="s">
        <v>914</v>
      </c>
      <c r="D234" s="5" t="s">
        <v>655</v>
      </c>
      <c r="E234" s="5" t="s">
        <v>509</v>
      </c>
      <c r="F234" s="5" t="s">
        <v>411</v>
      </c>
      <c r="G234" s="6">
        <v>17</v>
      </c>
      <c r="H234" s="6">
        <v>36</v>
      </c>
      <c r="I234" s="7">
        <v>5</v>
      </c>
      <c r="J234" s="8">
        <v>28</v>
      </c>
      <c r="K234" s="7">
        <f t="shared" si="0"/>
        <v>85</v>
      </c>
      <c r="L234" s="8">
        <f t="shared" si="1"/>
        <v>2380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21"/>
      <c r="B235" s="5" t="s">
        <v>915</v>
      </c>
      <c r="C235" s="5" t="s">
        <v>916</v>
      </c>
      <c r="D235" s="5" t="s">
        <v>434</v>
      </c>
      <c r="E235" s="5" t="s">
        <v>509</v>
      </c>
      <c r="F235" s="5" t="s">
        <v>411</v>
      </c>
      <c r="G235" s="6">
        <v>136</v>
      </c>
      <c r="H235" s="6">
        <v>132</v>
      </c>
      <c r="I235" s="7">
        <v>5</v>
      </c>
      <c r="J235" s="8">
        <v>28</v>
      </c>
      <c r="K235" s="7">
        <f t="shared" si="0"/>
        <v>680</v>
      </c>
      <c r="L235" s="8">
        <f t="shared" si="1"/>
        <v>19040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21"/>
      <c r="B236" s="5" t="s">
        <v>917</v>
      </c>
      <c r="C236" s="5" t="s">
        <v>918</v>
      </c>
      <c r="D236" s="5" t="s">
        <v>438</v>
      </c>
      <c r="E236" s="5" t="s">
        <v>509</v>
      </c>
      <c r="F236" s="5" t="s">
        <v>411</v>
      </c>
      <c r="G236" s="6">
        <v>166</v>
      </c>
      <c r="H236" s="6">
        <v>36</v>
      </c>
      <c r="I236" s="7">
        <v>5</v>
      </c>
      <c r="J236" s="8">
        <v>28</v>
      </c>
      <c r="K236" s="7">
        <f t="shared" si="0"/>
        <v>830</v>
      </c>
      <c r="L236" s="8">
        <f t="shared" si="1"/>
        <v>23240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21"/>
      <c r="B237" s="5" t="s">
        <v>919</v>
      </c>
      <c r="C237" s="5" t="s">
        <v>920</v>
      </c>
      <c r="D237" s="5" t="s">
        <v>444</v>
      </c>
      <c r="E237" s="5" t="s">
        <v>509</v>
      </c>
      <c r="F237" s="5" t="s">
        <v>411</v>
      </c>
      <c r="G237" s="6">
        <v>127</v>
      </c>
      <c r="H237" s="6">
        <v>132</v>
      </c>
      <c r="I237" s="7">
        <v>5</v>
      </c>
      <c r="J237" s="8">
        <v>28</v>
      </c>
      <c r="K237" s="7">
        <f t="shared" si="0"/>
        <v>635</v>
      </c>
      <c r="L237" s="8">
        <f t="shared" si="1"/>
        <v>17780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21"/>
      <c r="B238" s="5" t="s">
        <v>921</v>
      </c>
      <c r="C238" s="5" t="s">
        <v>922</v>
      </c>
      <c r="D238" s="5" t="s">
        <v>580</v>
      </c>
      <c r="E238" s="5" t="s">
        <v>509</v>
      </c>
      <c r="F238" s="5" t="s">
        <v>411</v>
      </c>
      <c r="G238" s="6">
        <v>42</v>
      </c>
      <c r="H238" s="6">
        <v>34</v>
      </c>
      <c r="I238" s="7">
        <v>5</v>
      </c>
      <c r="J238" s="8">
        <v>28</v>
      </c>
      <c r="K238" s="7">
        <f t="shared" si="0"/>
        <v>210</v>
      </c>
      <c r="L238" s="8">
        <f t="shared" si="1"/>
        <v>5880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21"/>
      <c r="B239" s="5" t="s">
        <v>923</v>
      </c>
      <c r="C239" s="5" t="s">
        <v>924</v>
      </c>
      <c r="D239" s="5" t="s">
        <v>655</v>
      </c>
      <c r="E239" s="5" t="s">
        <v>509</v>
      </c>
      <c r="F239" s="5" t="s">
        <v>411</v>
      </c>
      <c r="G239" s="6">
        <v>48</v>
      </c>
      <c r="H239" s="6">
        <v>12</v>
      </c>
      <c r="I239" s="7">
        <v>5</v>
      </c>
      <c r="J239" s="8">
        <v>28</v>
      </c>
      <c r="K239" s="7">
        <f t="shared" si="0"/>
        <v>240</v>
      </c>
      <c r="L239" s="8">
        <f t="shared" si="1"/>
        <v>6720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21"/>
      <c r="B240" s="5" t="s">
        <v>925</v>
      </c>
      <c r="C240" s="5" t="s">
        <v>926</v>
      </c>
      <c r="D240" s="5" t="s">
        <v>883</v>
      </c>
      <c r="E240" s="5" t="s">
        <v>509</v>
      </c>
      <c r="F240" s="5" t="s">
        <v>411</v>
      </c>
      <c r="G240" s="6">
        <v>15</v>
      </c>
      <c r="H240" s="6">
        <v>1</v>
      </c>
      <c r="I240" s="7">
        <v>5</v>
      </c>
      <c r="J240" s="8">
        <v>28</v>
      </c>
      <c r="K240" s="7">
        <f t="shared" si="0"/>
        <v>75</v>
      </c>
      <c r="L240" s="8">
        <f t="shared" si="1"/>
        <v>2100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21"/>
      <c r="B241" s="5" t="s">
        <v>927</v>
      </c>
      <c r="C241" s="5" t="s">
        <v>928</v>
      </c>
      <c r="D241" s="5" t="s">
        <v>434</v>
      </c>
      <c r="E241" s="5" t="s">
        <v>509</v>
      </c>
      <c r="F241" s="5" t="s">
        <v>411</v>
      </c>
      <c r="G241" s="6">
        <v>269</v>
      </c>
      <c r="H241" s="6">
        <v>60</v>
      </c>
      <c r="I241" s="7">
        <v>5</v>
      </c>
      <c r="J241" s="8">
        <v>28</v>
      </c>
      <c r="K241" s="7">
        <f t="shared" si="0"/>
        <v>1345</v>
      </c>
      <c r="L241" s="8">
        <f t="shared" si="1"/>
        <v>37660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21"/>
      <c r="B242" s="5" t="s">
        <v>929</v>
      </c>
      <c r="C242" s="5" t="s">
        <v>930</v>
      </c>
      <c r="D242" s="5" t="s">
        <v>438</v>
      </c>
      <c r="E242" s="5" t="s">
        <v>509</v>
      </c>
      <c r="F242" s="5" t="s">
        <v>411</v>
      </c>
      <c r="G242" s="6">
        <v>294</v>
      </c>
      <c r="H242" s="6">
        <v>108</v>
      </c>
      <c r="I242" s="7">
        <v>5</v>
      </c>
      <c r="J242" s="8">
        <v>28</v>
      </c>
      <c r="K242" s="7">
        <f t="shared" si="0"/>
        <v>1470</v>
      </c>
      <c r="L242" s="8">
        <f t="shared" si="1"/>
        <v>41160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21"/>
      <c r="B243" s="5" t="s">
        <v>931</v>
      </c>
      <c r="C243" s="5" t="s">
        <v>932</v>
      </c>
      <c r="D243" s="5" t="s">
        <v>444</v>
      </c>
      <c r="E243" s="5" t="s">
        <v>509</v>
      </c>
      <c r="F243" s="5" t="s">
        <v>411</v>
      </c>
      <c r="G243" s="6">
        <v>301</v>
      </c>
      <c r="H243" s="6">
        <v>89</v>
      </c>
      <c r="I243" s="7">
        <v>5</v>
      </c>
      <c r="J243" s="8">
        <v>28</v>
      </c>
      <c r="K243" s="7">
        <f t="shared" si="0"/>
        <v>1505</v>
      </c>
      <c r="L243" s="8">
        <f t="shared" si="1"/>
        <v>42140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21"/>
      <c r="B244" s="5" t="s">
        <v>933</v>
      </c>
      <c r="C244" s="5" t="s">
        <v>934</v>
      </c>
      <c r="D244" s="5" t="s">
        <v>434</v>
      </c>
      <c r="E244" s="5" t="s">
        <v>509</v>
      </c>
      <c r="F244" s="5" t="s">
        <v>411</v>
      </c>
      <c r="G244" s="6">
        <v>70</v>
      </c>
      <c r="H244" s="6">
        <v>72</v>
      </c>
      <c r="I244" s="7">
        <v>5</v>
      </c>
      <c r="J244" s="8">
        <v>28</v>
      </c>
      <c r="K244" s="7">
        <f t="shared" si="0"/>
        <v>350</v>
      </c>
      <c r="L244" s="8">
        <f t="shared" si="1"/>
        <v>9800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21"/>
      <c r="B245" s="5" t="s">
        <v>935</v>
      </c>
      <c r="C245" s="5" t="s">
        <v>936</v>
      </c>
      <c r="D245" s="5" t="s">
        <v>438</v>
      </c>
      <c r="E245" s="5" t="s">
        <v>509</v>
      </c>
      <c r="F245" s="5" t="s">
        <v>411</v>
      </c>
      <c r="G245" s="6">
        <v>66</v>
      </c>
      <c r="H245" s="6">
        <v>158</v>
      </c>
      <c r="I245" s="7">
        <v>5</v>
      </c>
      <c r="J245" s="8">
        <v>28</v>
      </c>
      <c r="K245" s="7">
        <f t="shared" si="0"/>
        <v>330</v>
      </c>
      <c r="L245" s="8">
        <f t="shared" si="1"/>
        <v>9240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21"/>
      <c r="B246" s="5" t="s">
        <v>937</v>
      </c>
      <c r="C246" s="5" t="s">
        <v>938</v>
      </c>
      <c r="D246" s="5" t="s">
        <v>444</v>
      </c>
      <c r="E246" s="5" t="s">
        <v>509</v>
      </c>
      <c r="F246" s="5" t="s">
        <v>411</v>
      </c>
      <c r="G246" s="6">
        <v>84</v>
      </c>
      <c r="H246" s="6">
        <v>96</v>
      </c>
      <c r="I246" s="7">
        <v>5</v>
      </c>
      <c r="J246" s="8">
        <v>28</v>
      </c>
      <c r="K246" s="7">
        <f t="shared" si="0"/>
        <v>420</v>
      </c>
      <c r="L246" s="8">
        <f t="shared" si="1"/>
        <v>11760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21"/>
      <c r="B247" s="5" t="s">
        <v>939</v>
      </c>
      <c r="C247" s="5" t="s">
        <v>940</v>
      </c>
      <c r="D247" s="5" t="s">
        <v>580</v>
      </c>
      <c r="E247" s="5" t="s">
        <v>509</v>
      </c>
      <c r="F247" s="5" t="s">
        <v>411</v>
      </c>
      <c r="G247" s="6">
        <v>7</v>
      </c>
      <c r="H247" s="6">
        <v>12</v>
      </c>
      <c r="I247" s="7">
        <v>5</v>
      </c>
      <c r="J247" s="8">
        <v>28</v>
      </c>
      <c r="K247" s="7">
        <f t="shared" si="0"/>
        <v>35</v>
      </c>
      <c r="L247" s="8">
        <f t="shared" si="1"/>
        <v>980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21"/>
      <c r="B248" s="5" t="s">
        <v>941</v>
      </c>
      <c r="C248" s="5" t="s">
        <v>942</v>
      </c>
      <c r="D248" s="5" t="s">
        <v>434</v>
      </c>
      <c r="E248" s="5" t="s">
        <v>509</v>
      </c>
      <c r="F248" s="5" t="s">
        <v>411</v>
      </c>
      <c r="G248" s="6">
        <v>63</v>
      </c>
      <c r="H248" s="6">
        <v>102</v>
      </c>
      <c r="I248" s="7">
        <v>5</v>
      </c>
      <c r="J248" s="8">
        <v>28</v>
      </c>
      <c r="K248" s="7">
        <f t="shared" si="0"/>
        <v>315</v>
      </c>
      <c r="L248" s="8">
        <f t="shared" si="1"/>
        <v>8820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21"/>
      <c r="B249" s="5" t="s">
        <v>943</v>
      </c>
      <c r="C249" s="5" t="s">
        <v>944</v>
      </c>
      <c r="D249" s="5" t="s">
        <v>438</v>
      </c>
      <c r="E249" s="5" t="s">
        <v>509</v>
      </c>
      <c r="F249" s="5" t="s">
        <v>411</v>
      </c>
      <c r="G249" s="6">
        <v>61</v>
      </c>
      <c r="H249" s="6">
        <v>24</v>
      </c>
      <c r="I249" s="7">
        <v>5</v>
      </c>
      <c r="J249" s="8">
        <v>28</v>
      </c>
      <c r="K249" s="7">
        <f t="shared" si="0"/>
        <v>305</v>
      </c>
      <c r="L249" s="8">
        <f t="shared" si="1"/>
        <v>8540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21"/>
      <c r="B250" s="5" t="s">
        <v>945</v>
      </c>
      <c r="C250" s="5" t="s">
        <v>946</v>
      </c>
      <c r="D250" s="5" t="s">
        <v>444</v>
      </c>
      <c r="E250" s="5" t="s">
        <v>509</v>
      </c>
      <c r="F250" s="5" t="s">
        <v>411</v>
      </c>
      <c r="G250" s="6">
        <v>16</v>
      </c>
      <c r="H250" s="6">
        <v>72</v>
      </c>
      <c r="I250" s="7">
        <v>5</v>
      </c>
      <c r="J250" s="8">
        <v>28</v>
      </c>
      <c r="K250" s="7">
        <f t="shared" si="0"/>
        <v>80</v>
      </c>
      <c r="L250" s="8">
        <f t="shared" si="1"/>
        <v>2240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21"/>
      <c r="B251" s="5" t="s">
        <v>947</v>
      </c>
      <c r="C251" s="5" t="s">
        <v>948</v>
      </c>
      <c r="D251" s="5" t="s">
        <v>580</v>
      </c>
      <c r="E251" s="5" t="s">
        <v>509</v>
      </c>
      <c r="F251" s="5" t="s">
        <v>411</v>
      </c>
      <c r="G251" s="6">
        <v>44</v>
      </c>
      <c r="H251" s="6">
        <v>55</v>
      </c>
      <c r="I251" s="7">
        <v>5</v>
      </c>
      <c r="J251" s="8">
        <v>28</v>
      </c>
      <c r="K251" s="7">
        <f t="shared" si="0"/>
        <v>220</v>
      </c>
      <c r="L251" s="8">
        <f t="shared" si="1"/>
        <v>6160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21"/>
      <c r="B252" s="5" t="s">
        <v>949</v>
      </c>
      <c r="C252" s="5" t="s">
        <v>950</v>
      </c>
      <c r="D252" s="5" t="s">
        <v>434</v>
      </c>
      <c r="E252" s="5" t="s">
        <v>509</v>
      </c>
      <c r="F252" s="5" t="s">
        <v>411</v>
      </c>
      <c r="G252" s="6">
        <v>167</v>
      </c>
      <c r="H252" s="6">
        <v>180</v>
      </c>
      <c r="I252" s="7">
        <v>5</v>
      </c>
      <c r="J252" s="8">
        <v>28</v>
      </c>
      <c r="K252" s="7">
        <f t="shared" si="0"/>
        <v>835</v>
      </c>
      <c r="L252" s="8">
        <f t="shared" si="1"/>
        <v>23380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21"/>
      <c r="B253" s="5" t="s">
        <v>951</v>
      </c>
      <c r="C253" s="5" t="s">
        <v>952</v>
      </c>
      <c r="D253" s="5" t="s">
        <v>438</v>
      </c>
      <c r="E253" s="5" t="s">
        <v>509</v>
      </c>
      <c r="F253" s="5" t="s">
        <v>411</v>
      </c>
      <c r="G253" s="6">
        <v>205</v>
      </c>
      <c r="H253" s="6">
        <v>70</v>
      </c>
      <c r="I253" s="7">
        <v>5</v>
      </c>
      <c r="J253" s="8">
        <v>28</v>
      </c>
      <c r="K253" s="7">
        <f t="shared" si="0"/>
        <v>1025</v>
      </c>
      <c r="L253" s="8">
        <f t="shared" si="1"/>
        <v>28700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21"/>
      <c r="B254" s="5" t="s">
        <v>953</v>
      </c>
      <c r="C254" s="5" t="s">
        <v>954</v>
      </c>
      <c r="D254" s="5" t="s">
        <v>444</v>
      </c>
      <c r="E254" s="5" t="s">
        <v>509</v>
      </c>
      <c r="F254" s="5" t="s">
        <v>411</v>
      </c>
      <c r="G254" s="6">
        <v>149</v>
      </c>
      <c r="H254" s="6">
        <v>10</v>
      </c>
      <c r="I254" s="7">
        <v>5</v>
      </c>
      <c r="J254" s="8">
        <v>28</v>
      </c>
      <c r="K254" s="7">
        <f t="shared" si="0"/>
        <v>745</v>
      </c>
      <c r="L254" s="8">
        <f t="shared" si="1"/>
        <v>20860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21"/>
      <c r="B255" s="5" t="s">
        <v>955</v>
      </c>
      <c r="C255" s="5" t="s">
        <v>956</v>
      </c>
      <c r="D255" s="5" t="s">
        <v>438</v>
      </c>
      <c r="E255" s="5" t="s">
        <v>509</v>
      </c>
      <c r="F255" s="5" t="s">
        <v>411</v>
      </c>
      <c r="G255" s="6">
        <v>57</v>
      </c>
      <c r="H255" s="6">
        <v>67</v>
      </c>
      <c r="I255" s="7">
        <v>5</v>
      </c>
      <c r="J255" s="8">
        <v>28</v>
      </c>
      <c r="K255" s="7">
        <f t="shared" si="0"/>
        <v>285</v>
      </c>
      <c r="L255" s="8">
        <f t="shared" si="1"/>
        <v>7980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21"/>
      <c r="B256" s="5" t="s">
        <v>957</v>
      </c>
      <c r="C256" s="5" t="s">
        <v>958</v>
      </c>
      <c r="D256" s="5" t="s">
        <v>444</v>
      </c>
      <c r="E256" s="5" t="s">
        <v>509</v>
      </c>
      <c r="F256" s="5" t="s">
        <v>411</v>
      </c>
      <c r="G256" s="6">
        <v>7</v>
      </c>
      <c r="H256" s="6">
        <v>15</v>
      </c>
      <c r="I256" s="7">
        <v>5</v>
      </c>
      <c r="J256" s="8">
        <v>28</v>
      </c>
      <c r="K256" s="7">
        <f t="shared" si="0"/>
        <v>35</v>
      </c>
      <c r="L256" s="8">
        <f t="shared" si="1"/>
        <v>980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21"/>
      <c r="B257" s="5" t="s">
        <v>959</v>
      </c>
      <c r="C257" s="5" t="s">
        <v>960</v>
      </c>
      <c r="D257" s="5" t="s">
        <v>438</v>
      </c>
      <c r="E257" s="5" t="s">
        <v>509</v>
      </c>
      <c r="F257" s="5" t="s">
        <v>411</v>
      </c>
      <c r="G257" s="6">
        <v>16</v>
      </c>
      <c r="H257" s="6">
        <v>16</v>
      </c>
      <c r="I257" s="7">
        <v>5</v>
      </c>
      <c r="J257" s="8">
        <v>28</v>
      </c>
      <c r="K257" s="7">
        <f t="shared" ref="K257:K511" si="2">(I257*G257)</f>
        <v>80</v>
      </c>
      <c r="L257" s="8">
        <f t="shared" ref="L257:L511" si="3">(K257*J257)</f>
        <v>2240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21"/>
      <c r="B258" s="5" t="s">
        <v>961</v>
      </c>
      <c r="C258" s="5" t="s">
        <v>962</v>
      </c>
      <c r="D258" s="5" t="s">
        <v>444</v>
      </c>
      <c r="E258" s="5" t="s">
        <v>509</v>
      </c>
      <c r="F258" s="5" t="s">
        <v>411</v>
      </c>
      <c r="G258" s="6">
        <v>9</v>
      </c>
      <c r="H258" s="6">
        <v>24</v>
      </c>
      <c r="I258" s="7">
        <v>5</v>
      </c>
      <c r="J258" s="8">
        <v>28</v>
      </c>
      <c r="K258" s="7">
        <f t="shared" si="2"/>
        <v>45</v>
      </c>
      <c r="L258" s="8">
        <f t="shared" si="3"/>
        <v>1260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21"/>
      <c r="B259" s="5" t="s">
        <v>963</v>
      </c>
      <c r="C259" s="5" t="s">
        <v>964</v>
      </c>
      <c r="D259" s="5" t="s">
        <v>438</v>
      </c>
      <c r="E259" s="5" t="s">
        <v>509</v>
      </c>
      <c r="F259" s="5" t="s">
        <v>411</v>
      </c>
      <c r="G259" s="6">
        <v>18</v>
      </c>
      <c r="H259" s="6">
        <v>42</v>
      </c>
      <c r="I259" s="7">
        <v>5</v>
      </c>
      <c r="J259" s="8">
        <v>28</v>
      </c>
      <c r="K259" s="7">
        <f t="shared" si="2"/>
        <v>90</v>
      </c>
      <c r="L259" s="8">
        <f t="shared" si="3"/>
        <v>2520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21"/>
      <c r="B260" s="5" t="s">
        <v>965</v>
      </c>
      <c r="C260" s="5" t="s">
        <v>966</v>
      </c>
      <c r="D260" s="5" t="s">
        <v>444</v>
      </c>
      <c r="E260" s="5" t="s">
        <v>509</v>
      </c>
      <c r="F260" s="5" t="s">
        <v>411</v>
      </c>
      <c r="G260" s="6">
        <v>34</v>
      </c>
      <c r="H260" s="6">
        <v>49</v>
      </c>
      <c r="I260" s="7">
        <v>5</v>
      </c>
      <c r="J260" s="8">
        <v>28</v>
      </c>
      <c r="K260" s="7">
        <f t="shared" si="2"/>
        <v>170</v>
      </c>
      <c r="L260" s="8">
        <f t="shared" si="3"/>
        <v>4760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21"/>
      <c r="B261" s="5" t="s">
        <v>967</v>
      </c>
      <c r="C261" s="5" t="s">
        <v>968</v>
      </c>
      <c r="D261" s="5" t="s">
        <v>580</v>
      </c>
      <c r="E261" s="5" t="s">
        <v>509</v>
      </c>
      <c r="F261" s="5" t="s">
        <v>411</v>
      </c>
      <c r="G261" s="6">
        <v>151</v>
      </c>
      <c r="H261" s="6">
        <v>72</v>
      </c>
      <c r="I261" s="7">
        <v>5</v>
      </c>
      <c r="J261" s="8">
        <v>28</v>
      </c>
      <c r="K261" s="7">
        <f t="shared" si="2"/>
        <v>755</v>
      </c>
      <c r="L261" s="8">
        <f t="shared" si="3"/>
        <v>21140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21"/>
      <c r="B262" s="5" t="s">
        <v>969</v>
      </c>
      <c r="C262" s="5" t="s">
        <v>970</v>
      </c>
      <c r="D262" s="5" t="s">
        <v>655</v>
      </c>
      <c r="E262" s="5" t="s">
        <v>509</v>
      </c>
      <c r="F262" s="5" t="s">
        <v>411</v>
      </c>
      <c r="G262" s="6">
        <v>34</v>
      </c>
      <c r="H262" s="6">
        <v>36</v>
      </c>
      <c r="I262" s="7">
        <v>5</v>
      </c>
      <c r="J262" s="8">
        <v>28</v>
      </c>
      <c r="K262" s="7">
        <f t="shared" si="2"/>
        <v>170</v>
      </c>
      <c r="L262" s="8">
        <f t="shared" si="3"/>
        <v>4760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21"/>
      <c r="B263" s="5" t="s">
        <v>971</v>
      </c>
      <c r="C263" s="5" t="s">
        <v>972</v>
      </c>
      <c r="D263" s="5" t="s">
        <v>434</v>
      </c>
      <c r="E263" s="5" t="s">
        <v>509</v>
      </c>
      <c r="F263" s="5" t="s">
        <v>411</v>
      </c>
      <c r="G263" s="6">
        <v>208</v>
      </c>
      <c r="H263" s="6">
        <v>48</v>
      </c>
      <c r="I263" s="7">
        <v>5</v>
      </c>
      <c r="J263" s="8">
        <v>28</v>
      </c>
      <c r="K263" s="7">
        <f t="shared" si="2"/>
        <v>1040</v>
      </c>
      <c r="L263" s="8">
        <f t="shared" si="3"/>
        <v>29120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21"/>
      <c r="B264" s="5" t="s">
        <v>973</v>
      </c>
      <c r="C264" s="5" t="s">
        <v>974</v>
      </c>
      <c r="D264" s="5" t="s">
        <v>438</v>
      </c>
      <c r="E264" s="5" t="s">
        <v>509</v>
      </c>
      <c r="F264" s="5" t="s">
        <v>411</v>
      </c>
      <c r="G264" s="6">
        <v>244</v>
      </c>
      <c r="H264" s="6">
        <v>36</v>
      </c>
      <c r="I264" s="7">
        <v>5</v>
      </c>
      <c r="J264" s="8">
        <v>28</v>
      </c>
      <c r="K264" s="7">
        <f t="shared" si="2"/>
        <v>1220</v>
      </c>
      <c r="L264" s="8">
        <f t="shared" si="3"/>
        <v>34160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21"/>
      <c r="B265" s="5" t="s">
        <v>975</v>
      </c>
      <c r="C265" s="5" t="s">
        <v>976</v>
      </c>
      <c r="D265" s="5" t="s">
        <v>444</v>
      </c>
      <c r="E265" s="5" t="s">
        <v>509</v>
      </c>
      <c r="F265" s="5" t="s">
        <v>411</v>
      </c>
      <c r="G265" s="6">
        <v>272</v>
      </c>
      <c r="H265" s="6">
        <v>40</v>
      </c>
      <c r="I265" s="7">
        <v>5</v>
      </c>
      <c r="J265" s="8">
        <v>28</v>
      </c>
      <c r="K265" s="7">
        <f t="shared" si="2"/>
        <v>1360</v>
      </c>
      <c r="L265" s="8">
        <f t="shared" si="3"/>
        <v>38080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21"/>
      <c r="B266" s="5" t="s">
        <v>977</v>
      </c>
      <c r="C266" s="5" t="s">
        <v>978</v>
      </c>
      <c r="D266" s="5" t="s">
        <v>580</v>
      </c>
      <c r="E266" s="5" t="s">
        <v>509</v>
      </c>
      <c r="F266" s="5" t="s">
        <v>411</v>
      </c>
      <c r="G266" s="6">
        <v>90</v>
      </c>
      <c r="H266" s="6">
        <v>18</v>
      </c>
      <c r="I266" s="7">
        <v>5</v>
      </c>
      <c r="J266" s="8">
        <v>28</v>
      </c>
      <c r="K266" s="7">
        <f t="shared" si="2"/>
        <v>450</v>
      </c>
      <c r="L266" s="8">
        <f t="shared" si="3"/>
        <v>12600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21"/>
      <c r="B267" s="5" t="s">
        <v>979</v>
      </c>
      <c r="C267" s="5" t="s">
        <v>980</v>
      </c>
      <c r="D267" s="5" t="s">
        <v>655</v>
      </c>
      <c r="E267" s="5" t="s">
        <v>509</v>
      </c>
      <c r="F267" s="5" t="s">
        <v>411</v>
      </c>
      <c r="G267" s="6">
        <v>39</v>
      </c>
      <c r="H267" s="6">
        <v>6</v>
      </c>
      <c r="I267" s="7">
        <v>5</v>
      </c>
      <c r="J267" s="8">
        <v>28</v>
      </c>
      <c r="K267" s="7">
        <f t="shared" si="2"/>
        <v>195</v>
      </c>
      <c r="L267" s="8">
        <f t="shared" si="3"/>
        <v>5460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21"/>
      <c r="B268" s="5" t="s">
        <v>981</v>
      </c>
      <c r="C268" s="5" t="s">
        <v>982</v>
      </c>
      <c r="D268" s="5" t="s">
        <v>883</v>
      </c>
      <c r="E268" s="5" t="s">
        <v>509</v>
      </c>
      <c r="F268" s="5" t="s">
        <v>411</v>
      </c>
      <c r="G268" s="6">
        <v>3</v>
      </c>
      <c r="H268" s="6"/>
      <c r="I268" s="7">
        <v>5</v>
      </c>
      <c r="J268" s="8">
        <v>28</v>
      </c>
      <c r="K268" s="7">
        <f t="shared" si="2"/>
        <v>15</v>
      </c>
      <c r="L268" s="8">
        <f t="shared" si="3"/>
        <v>420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21"/>
      <c r="B269" s="5" t="s">
        <v>983</v>
      </c>
      <c r="C269" s="5" t="s">
        <v>984</v>
      </c>
      <c r="D269" s="5" t="s">
        <v>434</v>
      </c>
      <c r="E269" s="5" t="s">
        <v>509</v>
      </c>
      <c r="F269" s="5" t="s">
        <v>411</v>
      </c>
      <c r="G269" s="6">
        <v>241</v>
      </c>
      <c r="H269" s="6">
        <v>6</v>
      </c>
      <c r="I269" s="7">
        <v>5</v>
      </c>
      <c r="J269" s="8">
        <v>28</v>
      </c>
      <c r="K269" s="7">
        <f t="shared" si="2"/>
        <v>1205</v>
      </c>
      <c r="L269" s="8">
        <f t="shared" si="3"/>
        <v>33740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21"/>
      <c r="B270" s="5" t="s">
        <v>985</v>
      </c>
      <c r="C270" s="5" t="s">
        <v>986</v>
      </c>
      <c r="D270" s="5" t="s">
        <v>438</v>
      </c>
      <c r="E270" s="5" t="s">
        <v>509</v>
      </c>
      <c r="F270" s="5" t="s">
        <v>411</v>
      </c>
      <c r="G270" s="6">
        <v>246</v>
      </c>
      <c r="H270" s="6">
        <v>17</v>
      </c>
      <c r="I270" s="7">
        <v>5</v>
      </c>
      <c r="J270" s="8">
        <v>28</v>
      </c>
      <c r="K270" s="7">
        <f t="shared" si="2"/>
        <v>1230</v>
      </c>
      <c r="L270" s="8">
        <f t="shared" si="3"/>
        <v>34440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21"/>
      <c r="B271" s="5" t="s">
        <v>987</v>
      </c>
      <c r="C271" s="5" t="s">
        <v>988</v>
      </c>
      <c r="D271" s="5" t="s">
        <v>444</v>
      </c>
      <c r="E271" s="5" t="s">
        <v>509</v>
      </c>
      <c r="F271" s="5" t="s">
        <v>411</v>
      </c>
      <c r="G271" s="6">
        <v>213</v>
      </c>
      <c r="H271" s="6">
        <v>11</v>
      </c>
      <c r="I271" s="7">
        <v>5</v>
      </c>
      <c r="J271" s="8">
        <v>28</v>
      </c>
      <c r="K271" s="7">
        <f t="shared" si="2"/>
        <v>1065</v>
      </c>
      <c r="L271" s="8">
        <f t="shared" si="3"/>
        <v>29820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21"/>
      <c r="B272" s="5" t="s">
        <v>989</v>
      </c>
      <c r="C272" s="5" t="s">
        <v>990</v>
      </c>
      <c r="D272" s="5" t="s">
        <v>434</v>
      </c>
      <c r="E272" s="5" t="s">
        <v>509</v>
      </c>
      <c r="F272" s="5" t="s">
        <v>411</v>
      </c>
      <c r="G272" s="6">
        <v>40</v>
      </c>
      <c r="H272" s="6">
        <v>103</v>
      </c>
      <c r="I272" s="7">
        <v>5</v>
      </c>
      <c r="J272" s="8">
        <v>28</v>
      </c>
      <c r="K272" s="7">
        <f t="shared" si="2"/>
        <v>200</v>
      </c>
      <c r="L272" s="8">
        <f t="shared" si="3"/>
        <v>5600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21"/>
      <c r="B273" s="5" t="s">
        <v>991</v>
      </c>
      <c r="C273" s="5" t="s">
        <v>992</v>
      </c>
      <c r="D273" s="5" t="s">
        <v>438</v>
      </c>
      <c r="E273" s="5" t="s">
        <v>509</v>
      </c>
      <c r="F273" s="5" t="s">
        <v>411</v>
      </c>
      <c r="G273" s="6">
        <v>70</v>
      </c>
      <c r="H273" s="6">
        <v>125</v>
      </c>
      <c r="I273" s="7">
        <v>5</v>
      </c>
      <c r="J273" s="8">
        <v>28</v>
      </c>
      <c r="K273" s="7">
        <f t="shared" si="2"/>
        <v>350</v>
      </c>
      <c r="L273" s="8">
        <f t="shared" si="3"/>
        <v>9800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21"/>
      <c r="B274" s="5" t="s">
        <v>993</v>
      </c>
      <c r="C274" s="5" t="s">
        <v>994</v>
      </c>
      <c r="D274" s="5" t="s">
        <v>444</v>
      </c>
      <c r="E274" s="5" t="s">
        <v>509</v>
      </c>
      <c r="F274" s="5" t="s">
        <v>411</v>
      </c>
      <c r="G274" s="6">
        <v>19</v>
      </c>
      <c r="H274" s="6">
        <v>48</v>
      </c>
      <c r="I274" s="7">
        <v>5</v>
      </c>
      <c r="J274" s="8">
        <v>28</v>
      </c>
      <c r="K274" s="7">
        <f t="shared" si="2"/>
        <v>95</v>
      </c>
      <c r="L274" s="8">
        <f t="shared" si="3"/>
        <v>2660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21"/>
      <c r="B275" s="5" t="s">
        <v>995</v>
      </c>
      <c r="C275" s="5" t="s">
        <v>996</v>
      </c>
      <c r="D275" s="5" t="s">
        <v>434</v>
      </c>
      <c r="E275" s="5" t="s">
        <v>509</v>
      </c>
      <c r="F275" s="5" t="s">
        <v>411</v>
      </c>
      <c r="G275" s="6">
        <v>46</v>
      </c>
      <c r="H275" s="6">
        <v>70</v>
      </c>
      <c r="I275" s="7">
        <v>5</v>
      </c>
      <c r="J275" s="8">
        <v>28</v>
      </c>
      <c r="K275" s="7">
        <f t="shared" si="2"/>
        <v>230</v>
      </c>
      <c r="L275" s="8">
        <f t="shared" si="3"/>
        <v>6440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21"/>
      <c r="B276" s="5" t="s">
        <v>997</v>
      </c>
      <c r="C276" s="5" t="s">
        <v>998</v>
      </c>
      <c r="D276" s="5" t="s">
        <v>438</v>
      </c>
      <c r="E276" s="5" t="s">
        <v>509</v>
      </c>
      <c r="F276" s="5" t="s">
        <v>411</v>
      </c>
      <c r="G276" s="6">
        <v>122</v>
      </c>
      <c r="H276" s="6">
        <v>148</v>
      </c>
      <c r="I276" s="7">
        <v>5</v>
      </c>
      <c r="J276" s="8">
        <v>28</v>
      </c>
      <c r="K276" s="7">
        <f t="shared" si="2"/>
        <v>610</v>
      </c>
      <c r="L276" s="8">
        <f t="shared" si="3"/>
        <v>17080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21"/>
      <c r="B277" s="5" t="s">
        <v>999</v>
      </c>
      <c r="C277" s="5" t="s">
        <v>1000</v>
      </c>
      <c r="D277" s="5" t="s">
        <v>444</v>
      </c>
      <c r="E277" s="5" t="s">
        <v>509</v>
      </c>
      <c r="F277" s="5" t="s">
        <v>411</v>
      </c>
      <c r="G277" s="6">
        <v>43</v>
      </c>
      <c r="H277" s="6">
        <v>36</v>
      </c>
      <c r="I277" s="7">
        <v>5</v>
      </c>
      <c r="J277" s="8">
        <v>28</v>
      </c>
      <c r="K277" s="7">
        <f t="shared" si="2"/>
        <v>215</v>
      </c>
      <c r="L277" s="8">
        <f t="shared" si="3"/>
        <v>6020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21"/>
      <c r="B278" s="5" t="s">
        <v>1001</v>
      </c>
      <c r="C278" s="5" t="s">
        <v>1002</v>
      </c>
      <c r="D278" s="5" t="s">
        <v>580</v>
      </c>
      <c r="E278" s="5" t="s">
        <v>509</v>
      </c>
      <c r="F278" s="5" t="s">
        <v>411</v>
      </c>
      <c r="G278" s="6">
        <v>44</v>
      </c>
      <c r="H278" s="6">
        <v>54</v>
      </c>
      <c r="I278" s="7">
        <v>5</v>
      </c>
      <c r="J278" s="8">
        <v>28</v>
      </c>
      <c r="K278" s="7">
        <f t="shared" si="2"/>
        <v>220</v>
      </c>
      <c r="L278" s="8">
        <f t="shared" si="3"/>
        <v>6160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21"/>
      <c r="B279" s="5" t="s">
        <v>1003</v>
      </c>
      <c r="C279" s="5" t="s">
        <v>1004</v>
      </c>
      <c r="D279" s="5" t="s">
        <v>434</v>
      </c>
      <c r="E279" s="5" t="s">
        <v>509</v>
      </c>
      <c r="F279" s="5" t="s">
        <v>411</v>
      </c>
      <c r="G279" s="6">
        <v>175</v>
      </c>
      <c r="H279" s="6">
        <v>144</v>
      </c>
      <c r="I279" s="7">
        <v>5</v>
      </c>
      <c r="J279" s="8">
        <v>28</v>
      </c>
      <c r="K279" s="7">
        <f t="shared" si="2"/>
        <v>875</v>
      </c>
      <c r="L279" s="8">
        <f t="shared" si="3"/>
        <v>24500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21"/>
      <c r="B280" s="5" t="s">
        <v>1005</v>
      </c>
      <c r="C280" s="5" t="s">
        <v>1006</v>
      </c>
      <c r="D280" s="5" t="s">
        <v>438</v>
      </c>
      <c r="E280" s="5" t="s">
        <v>509</v>
      </c>
      <c r="F280" s="5" t="s">
        <v>411</v>
      </c>
      <c r="G280" s="6">
        <v>229</v>
      </c>
      <c r="H280" s="6">
        <v>12</v>
      </c>
      <c r="I280" s="7">
        <v>5</v>
      </c>
      <c r="J280" s="8">
        <v>28</v>
      </c>
      <c r="K280" s="7">
        <f t="shared" si="2"/>
        <v>1145</v>
      </c>
      <c r="L280" s="8">
        <f t="shared" si="3"/>
        <v>32060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21"/>
      <c r="B281" s="5" t="s">
        <v>1007</v>
      </c>
      <c r="C281" s="5" t="s">
        <v>1008</v>
      </c>
      <c r="D281" s="5" t="s">
        <v>444</v>
      </c>
      <c r="E281" s="5" t="s">
        <v>509</v>
      </c>
      <c r="F281" s="5" t="s">
        <v>411</v>
      </c>
      <c r="G281" s="6">
        <v>226</v>
      </c>
      <c r="H281" s="6">
        <v>54</v>
      </c>
      <c r="I281" s="7">
        <v>5</v>
      </c>
      <c r="J281" s="8">
        <v>28</v>
      </c>
      <c r="K281" s="7">
        <f t="shared" si="2"/>
        <v>1130</v>
      </c>
      <c r="L281" s="8">
        <f t="shared" si="3"/>
        <v>31640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21"/>
      <c r="B282" s="5" t="s">
        <v>1009</v>
      </c>
      <c r="C282" s="5" t="s">
        <v>1010</v>
      </c>
      <c r="D282" s="5" t="s">
        <v>434</v>
      </c>
      <c r="E282" s="5" t="s">
        <v>509</v>
      </c>
      <c r="F282" s="5" t="s">
        <v>411</v>
      </c>
      <c r="G282" s="6">
        <v>7</v>
      </c>
      <c r="H282" s="6">
        <v>84</v>
      </c>
      <c r="I282" s="7">
        <v>5</v>
      </c>
      <c r="J282" s="8">
        <v>28</v>
      </c>
      <c r="K282" s="7">
        <f t="shared" si="2"/>
        <v>35</v>
      </c>
      <c r="L282" s="8">
        <f t="shared" si="3"/>
        <v>980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21"/>
      <c r="B283" s="5" t="s">
        <v>1011</v>
      </c>
      <c r="C283" s="5" t="s">
        <v>1012</v>
      </c>
      <c r="D283" s="5" t="s">
        <v>438</v>
      </c>
      <c r="E283" s="5" t="s">
        <v>509</v>
      </c>
      <c r="F283" s="5" t="s">
        <v>411</v>
      </c>
      <c r="G283" s="6">
        <v>118</v>
      </c>
      <c r="H283" s="6">
        <v>101</v>
      </c>
      <c r="I283" s="7">
        <v>5</v>
      </c>
      <c r="J283" s="8">
        <v>28</v>
      </c>
      <c r="K283" s="7">
        <f t="shared" si="2"/>
        <v>590</v>
      </c>
      <c r="L283" s="8">
        <f t="shared" si="3"/>
        <v>16520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21"/>
      <c r="B284" s="5" t="s">
        <v>1013</v>
      </c>
      <c r="C284" s="5" t="s">
        <v>1014</v>
      </c>
      <c r="D284" s="5" t="s">
        <v>444</v>
      </c>
      <c r="E284" s="5" t="s">
        <v>509</v>
      </c>
      <c r="F284" s="5" t="s">
        <v>411</v>
      </c>
      <c r="G284" s="6">
        <v>80</v>
      </c>
      <c r="H284" s="6">
        <v>138</v>
      </c>
      <c r="I284" s="7">
        <v>5</v>
      </c>
      <c r="J284" s="8">
        <v>28</v>
      </c>
      <c r="K284" s="7">
        <f t="shared" si="2"/>
        <v>400</v>
      </c>
      <c r="L284" s="8">
        <f t="shared" si="3"/>
        <v>11200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20"/>
      <c r="B285" s="5" t="s">
        <v>1015</v>
      </c>
      <c r="C285" s="5" t="s">
        <v>1016</v>
      </c>
      <c r="D285" s="5" t="s">
        <v>434</v>
      </c>
      <c r="E285" s="5" t="s">
        <v>793</v>
      </c>
      <c r="F285" s="5" t="s">
        <v>413</v>
      </c>
      <c r="G285" s="6">
        <v>69</v>
      </c>
      <c r="H285" s="6">
        <v>16</v>
      </c>
      <c r="I285" s="7">
        <v>3</v>
      </c>
      <c r="J285" s="8">
        <v>79.98</v>
      </c>
      <c r="K285" s="7">
        <f t="shared" si="2"/>
        <v>207</v>
      </c>
      <c r="L285" s="8">
        <f t="shared" si="3"/>
        <v>16555.86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21"/>
      <c r="B286" s="5" t="s">
        <v>1017</v>
      </c>
      <c r="C286" s="5" t="s">
        <v>1018</v>
      </c>
      <c r="D286" s="5" t="s">
        <v>438</v>
      </c>
      <c r="E286" s="5" t="s">
        <v>793</v>
      </c>
      <c r="F286" s="5" t="s">
        <v>413</v>
      </c>
      <c r="G286" s="6">
        <v>55</v>
      </c>
      <c r="H286" s="6">
        <v>16</v>
      </c>
      <c r="I286" s="7">
        <v>3</v>
      </c>
      <c r="J286" s="8">
        <v>79.98</v>
      </c>
      <c r="K286" s="7">
        <f t="shared" si="2"/>
        <v>165</v>
      </c>
      <c r="L286" s="8">
        <f t="shared" si="3"/>
        <v>13196.7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21"/>
      <c r="B287" s="5" t="s">
        <v>1019</v>
      </c>
      <c r="C287" s="5" t="s">
        <v>1020</v>
      </c>
      <c r="D287" s="5" t="s">
        <v>441</v>
      </c>
      <c r="E287" s="5" t="s">
        <v>793</v>
      </c>
      <c r="F287" s="5" t="s">
        <v>413</v>
      </c>
      <c r="G287" s="6">
        <v>24</v>
      </c>
      <c r="H287" s="6">
        <v>16</v>
      </c>
      <c r="I287" s="7">
        <v>3</v>
      </c>
      <c r="J287" s="8">
        <v>79.98</v>
      </c>
      <c r="K287" s="7">
        <f t="shared" si="2"/>
        <v>72</v>
      </c>
      <c r="L287" s="8">
        <f t="shared" si="3"/>
        <v>5758.56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21"/>
      <c r="B288" s="5" t="s">
        <v>1021</v>
      </c>
      <c r="C288" s="5" t="s">
        <v>1022</v>
      </c>
      <c r="D288" s="5" t="s">
        <v>444</v>
      </c>
      <c r="E288" s="5" t="s">
        <v>793</v>
      </c>
      <c r="F288" s="5" t="s">
        <v>413</v>
      </c>
      <c r="G288" s="6">
        <v>53</v>
      </c>
      <c r="H288" s="6">
        <v>16</v>
      </c>
      <c r="I288" s="7">
        <v>3</v>
      </c>
      <c r="J288" s="8">
        <v>79.98</v>
      </c>
      <c r="K288" s="7">
        <f t="shared" si="2"/>
        <v>159</v>
      </c>
      <c r="L288" s="8">
        <f t="shared" si="3"/>
        <v>12716.820000000002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21"/>
      <c r="B289" s="5" t="s">
        <v>1023</v>
      </c>
      <c r="C289" s="5" t="s">
        <v>1024</v>
      </c>
      <c r="D289" s="5" t="s">
        <v>580</v>
      </c>
      <c r="E289" s="5" t="s">
        <v>793</v>
      </c>
      <c r="F289" s="5" t="s">
        <v>413</v>
      </c>
      <c r="G289" s="6">
        <v>39</v>
      </c>
      <c r="H289" s="6">
        <v>16</v>
      </c>
      <c r="I289" s="7">
        <v>3</v>
      </c>
      <c r="J289" s="8">
        <v>79.98</v>
      </c>
      <c r="K289" s="7">
        <f t="shared" si="2"/>
        <v>117</v>
      </c>
      <c r="L289" s="8">
        <f t="shared" si="3"/>
        <v>9357.66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21"/>
      <c r="B290" s="5" t="s">
        <v>1025</v>
      </c>
      <c r="C290" s="5" t="s">
        <v>1026</v>
      </c>
      <c r="D290" s="5" t="s">
        <v>655</v>
      </c>
      <c r="E290" s="5" t="s">
        <v>793</v>
      </c>
      <c r="F290" s="5" t="s">
        <v>413</v>
      </c>
      <c r="G290" s="6">
        <v>13</v>
      </c>
      <c r="H290" s="6">
        <v>13</v>
      </c>
      <c r="I290" s="7">
        <v>3</v>
      </c>
      <c r="J290" s="8">
        <v>79.98</v>
      </c>
      <c r="K290" s="7">
        <f t="shared" si="2"/>
        <v>39</v>
      </c>
      <c r="L290" s="8">
        <f t="shared" si="3"/>
        <v>3119.2200000000003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21"/>
      <c r="B291" s="5" t="s">
        <v>1027</v>
      </c>
      <c r="C291" s="5" t="s">
        <v>1028</v>
      </c>
      <c r="D291" s="5" t="s">
        <v>434</v>
      </c>
      <c r="E291" s="5" t="s">
        <v>793</v>
      </c>
      <c r="F291" s="5" t="s">
        <v>413</v>
      </c>
      <c r="G291" s="6">
        <v>84</v>
      </c>
      <c r="H291" s="6">
        <v>16</v>
      </c>
      <c r="I291" s="7">
        <v>3</v>
      </c>
      <c r="J291" s="8">
        <v>79.98</v>
      </c>
      <c r="K291" s="7">
        <f t="shared" si="2"/>
        <v>252</v>
      </c>
      <c r="L291" s="8">
        <f t="shared" si="3"/>
        <v>20154.960000000003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21"/>
      <c r="B292" s="5" t="s">
        <v>1029</v>
      </c>
      <c r="C292" s="5" t="s">
        <v>1030</v>
      </c>
      <c r="D292" s="5" t="s">
        <v>438</v>
      </c>
      <c r="E292" s="5" t="s">
        <v>793</v>
      </c>
      <c r="F292" s="5" t="s">
        <v>413</v>
      </c>
      <c r="G292" s="6">
        <v>49</v>
      </c>
      <c r="H292" s="6">
        <v>16</v>
      </c>
      <c r="I292" s="7">
        <v>3</v>
      </c>
      <c r="J292" s="8">
        <v>79.98</v>
      </c>
      <c r="K292" s="7">
        <f t="shared" si="2"/>
        <v>147</v>
      </c>
      <c r="L292" s="8">
        <f t="shared" si="3"/>
        <v>11757.060000000001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21"/>
      <c r="B293" s="5" t="s">
        <v>1031</v>
      </c>
      <c r="C293" s="5" t="s">
        <v>1032</v>
      </c>
      <c r="D293" s="5" t="s">
        <v>441</v>
      </c>
      <c r="E293" s="5" t="s">
        <v>793</v>
      </c>
      <c r="F293" s="5" t="s">
        <v>413</v>
      </c>
      <c r="G293" s="6">
        <v>48</v>
      </c>
      <c r="H293" s="6">
        <v>16</v>
      </c>
      <c r="I293" s="7">
        <v>3</v>
      </c>
      <c r="J293" s="8">
        <v>79.98</v>
      </c>
      <c r="K293" s="7">
        <f t="shared" si="2"/>
        <v>144</v>
      </c>
      <c r="L293" s="8">
        <f t="shared" si="3"/>
        <v>11517.12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21"/>
      <c r="B294" s="5" t="s">
        <v>1033</v>
      </c>
      <c r="C294" s="5" t="s">
        <v>1034</v>
      </c>
      <c r="D294" s="5" t="s">
        <v>444</v>
      </c>
      <c r="E294" s="5" t="s">
        <v>793</v>
      </c>
      <c r="F294" s="5" t="s">
        <v>413</v>
      </c>
      <c r="G294" s="6">
        <v>37</v>
      </c>
      <c r="H294" s="6">
        <v>16</v>
      </c>
      <c r="I294" s="7">
        <v>3</v>
      </c>
      <c r="J294" s="8">
        <v>79.98</v>
      </c>
      <c r="K294" s="7">
        <f t="shared" si="2"/>
        <v>111</v>
      </c>
      <c r="L294" s="8">
        <f t="shared" si="3"/>
        <v>8877.7800000000007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21"/>
      <c r="B295" s="5" t="s">
        <v>1035</v>
      </c>
      <c r="C295" s="5" t="s">
        <v>1036</v>
      </c>
      <c r="D295" s="5" t="s">
        <v>580</v>
      </c>
      <c r="E295" s="5" t="s">
        <v>793</v>
      </c>
      <c r="F295" s="5" t="s">
        <v>413</v>
      </c>
      <c r="G295" s="6">
        <v>24</v>
      </c>
      <c r="H295" s="6">
        <v>8</v>
      </c>
      <c r="I295" s="7">
        <v>3</v>
      </c>
      <c r="J295" s="8">
        <v>79.98</v>
      </c>
      <c r="K295" s="7">
        <f t="shared" si="2"/>
        <v>72</v>
      </c>
      <c r="L295" s="8">
        <f t="shared" si="3"/>
        <v>5758.56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21"/>
      <c r="B296" s="5" t="s">
        <v>1037</v>
      </c>
      <c r="C296" s="5" t="s">
        <v>1038</v>
      </c>
      <c r="D296" s="5" t="s">
        <v>655</v>
      </c>
      <c r="E296" s="5" t="s">
        <v>793</v>
      </c>
      <c r="F296" s="5" t="s">
        <v>413</v>
      </c>
      <c r="G296" s="6">
        <v>12</v>
      </c>
      <c r="H296" s="6">
        <v>12</v>
      </c>
      <c r="I296" s="7">
        <v>3</v>
      </c>
      <c r="J296" s="8">
        <v>79.98</v>
      </c>
      <c r="K296" s="7">
        <f t="shared" si="2"/>
        <v>36</v>
      </c>
      <c r="L296" s="8">
        <f t="shared" si="3"/>
        <v>2879.28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21"/>
      <c r="B297" s="5" t="s">
        <v>1039</v>
      </c>
      <c r="C297" s="5" t="s">
        <v>1040</v>
      </c>
      <c r="D297" s="5" t="s">
        <v>434</v>
      </c>
      <c r="E297" s="5" t="s">
        <v>793</v>
      </c>
      <c r="F297" s="5" t="s">
        <v>413</v>
      </c>
      <c r="G297" s="6">
        <v>66</v>
      </c>
      <c r="H297" s="6">
        <v>16</v>
      </c>
      <c r="I297" s="7">
        <v>3</v>
      </c>
      <c r="J297" s="8">
        <v>79.98</v>
      </c>
      <c r="K297" s="7">
        <f t="shared" si="2"/>
        <v>198</v>
      </c>
      <c r="L297" s="8">
        <f t="shared" si="3"/>
        <v>15836.04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21"/>
      <c r="B298" s="5" t="s">
        <v>1041</v>
      </c>
      <c r="C298" s="5" t="s">
        <v>1042</v>
      </c>
      <c r="D298" s="5" t="s">
        <v>438</v>
      </c>
      <c r="E298" s="5" t="s">
        <v>793</v>
      </c>
      <c r="F298" s="5" t="s">
        <v>413</v>
      </c>
      <c r="G298" s="6">
        <v>61</v>
      </c>
      <c r="H298" s="6">
        <v>16</v>
      </c>
      <c r="I298" s="7">
        <v>3</v>
      </c>
      <c r="J298" s="8">
        <v>79.98</v>
      </c>
      <c r="K298" s="7">
        <f t="shared" si="2"/>
        <v>183</v>
      </c>
      <c r="L298" s="8">
        <f t="shared" si="3"/>
        <v>14636.34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21"/>
      <c r="B299" s="5" t="s">
        <v>1043</v>
      </c>
      <c r="C299" s="5" t="s">
        <v>1044</v>
      </c>
      <c r="D299" s="5" t="s">
        <v>441</v>
      </c>
      <c r="E299" s="5" t="s">
        <v>793</v>
      </c>
      <c r="F299" s="5" t="s">
        <v>413</v>
      </c>
      <c r="G299" s="6">
        <v>53</v>
      </c>
      <c r="H299" s="6">
        <v>16</v>
      </c>
      <c r="I299" s="7">
        <v>3</v>
      </c>
      <c r="J299" s="8">
        <v>79.98</v>
      </c>
      <c r="K299" s="7">
        <f t="shared" si="2"/>
        <v>159</v>
      </c>
      <c r="L299" s="8">
        <f t="shared" si="3"/>
        <v>12716.820000000002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21"/>
      <c r="B300" s="5" t="s">
        <v>1045</v>
      </c>
      <c r="C300" s="5" t="s">
        <v>1046</v>
      </c>
      <c r="D300" s="5" t="s">
        <v>444</v>
      </c>
      <c r="E300" s="5" t="s">
        <v>793</v>
      </c>
      <c r="F300" s="5" t="s">
        <v>413</v>
      </c>
      <c r="G300" s="6">
        <v>39</v>
      </c>
      <c r="H300" s="6">
        <v>10</v>
      </c>
      <c r="I300" s="7">
        <v>3</v>
      </c>
      <c r="J300" s="8">
        <v>79.98</v>
      </c>
      <c r="K300" s="7">
        <f t="shared" si="2"/>
        <v>117</v>
      </c>
      <c r="L300" s="8">
        <f t="shared" si="3"/>
        <v>9357.66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21"/>
      <c r="B301" s="5" t="s">
        <v>1047</v>
      </c>
      <c r="C301" s="5" t="s">
        <v>1048</v>
      </c>
      <c r="D301" s="5" t="s">
        <v>580</v>
      </c>
      <c r="E301" s="5" t="s">
        <v>793</v>
      </c>
      <c r="F301" s="5" t="s">
        <v>413</v>
      </c>
      <c r="G301" s="6">
        <v>19</v>
      </c>
      <c r="H301" s="6">
        <v>16</v>
      </c>
      <c r="I301" s="7">
        <v>3</v>
      </c>
      <c r="J301" s="8">
        <v>79.98</v>
      </c>
      <c r="K301" s="7">
        <f t="shared" si="2"/>
        <v>57</v>
      </c>
      <c r="L301" s="8">
        <f t="shared" si="3"/>
        <v>4558.8600000000006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21"/>
      <c r="B302" s="5" t="s">
        <v>1049</v>
      </c>
      <c r="C302" s="5" t="s">
        <v>1050</v>
      </c>
      <c r="D302" s="5" t="s">
        <v>655</v>
      </c>
      <c r="E302" s="5" t="s">
        <v>793</v>
      </c>
      <c r="F302" s="5" t="s">
        <v>413</v>
      </c>
      <c r="G302" s="6">
        <v>10</v>
      </c>
      <c r="H302" s="6">
        <v>13</v>
      </c>
      <c r="I302" s="7">
        <v>3</v>
      </c>
      <c r="J302" s="8">
        <v>79.98</v>
      </c>
      <c r="K302" s="7">
        <f t="shared" si="2"/>
        <v>30</v>
      </c>
      <c r="L302" s="8">
        <f t="shared" si="3"/>
        <v>2399.4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21"/>
      <c r="B303" s="5" t="s">
        <v>1051</v>
      </c>
      <c r="C303" s="5" t="s">
        <v>1052</v>
      </c>
      <c r="D303" s="5" t="s">
        <v>434</v>
      </c>
      <c r="E303" s="5" t="s">
        <v>793</v>
      </c>
      <c r="F303" s="5" t="s">
        <v>413</v>
      </c>
      <c r="G303" s="6">
        <v>67</v>
      </c>
      <c r="H303" s="6">
        <v>16</v>
      </c>
      <c r="I303" s="7">
        <v>3</v>
      </c>
      <c r="J303" s="8">
        <v>79.98</v>
      </c>
      <c r="K303" s="7">
        <f t="shared" si="2"/>
        <v>201</v>
      </c>
      <c r="L303" s="8">
        <f t="shared" si="3"/>
        <v>16075.980000000001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21"/>
      <c r="B304" s="5" t="s">
        <v>1053</v>
      </c>
      <c r="C304" s="5" t="s">
        <v>1054</v>
      </c>
      <c r="D304" s="5" t="s">
        <v>438</v>
      </c>
      <c r="E304" s="5" t="s">
        <v>793</v>
      </c>
      <c r="F304" s="5" t="s">
        <v>413</v>
      </c>
      <c r="G304" s="6">
        <v>53</v>
      </c>
      <c r="H304" s="6">
        <v>16</v>
      </c>
      <c r="I304" s="7">
        <v>3</v>
      </c>
      <c r="J304" s="8">
        <v>79.98</v>
      </c>
      <c r="K304" s="7">
        <f t="shared" si="2"/>
        <v>159</v>
      </c>
      <c r="L304" s="8">
        <f t="shared" si="3"/>
        <v>12716.820000000002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21"/>
      <c r="B305" s="5" t="s">
        <v>1055</v>
      </c>
      <c r="C305" s="5" t="s">
        <v>1056</v>
      </c>
      <c r="D305" s="5" t="s">
        <v>441</v>
      </c>
      <c r="E305" s="5" t="s">
        <v>793</v>
      </c>
      <c r="F305" s="5" t="s">
        <v>413</v>
      </c>
      <c r="G305" s="6">
        <v>53</v>
      </c>
      <c r="H305" s="6">
        <v>16</v>
      </c>
      <c r="I305" s="7">
        <v>3</v>
      </c>
      <c r="J305" s="8">
        <v>79.98</v>
      </c>
      <c r="K305" s="7">
        <f t="shared" si="2"/>
        <v>159</v>
      </c>
      <c r="L305" s="8">
        <f t="shared" si="3"/>
        <v>12716.820000000002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21"/>
      <c r="B306" s="5" t="s">
        <v>1057</v>
      </c>
      <c r="C306" s="5" t="s">
        <v>1058</v>
      </c>
      <c r="D306" s="5" t="s">
        <v>444</v>
      </c>
      <c r="E306" s="5" t="s">
        <v>793</v>
      </c>
      <c r="F306" s="5" t="s">
        <v>413</v>
      </c>
      <c r="G306" s="6">
        <v>68</v>
      </c>
      <c r="H306" s="6">
        <v>16</v>
      </c>
      <c r="I306" s="7">
        <v>3</v>
      </c>
      <c r="J306" s="8">
        <v>79.98</v>
      </c>
      <c r="K306" s="7">
        <f t="shared" si="2"/>
        <v>204</v>
      </c>
      <c r="L306" s="8">
        <f t="shared" si="3"/>
        <v>16315.92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21"/>
      <c r="B307" s="5" t="s">
        <v>1059</v>
      </c>
      <c r="C307" s="5" t="s">
        <v>1060</v>
      </c>
      <c r="D307" s="5" t="s">
        <v>580</v>
      </c>
      <c r="E307" s="5" t="s">
        <v>793</v>
      </c>
      <c r="F307" s="5" t="s">
        <v>413</v>
      </c>
      <c r="G307" s="6">
        <v>21</v>
      </c>
      <c r="H307" s="6">
        <v>16</v>
      </c>
      <c r="I307" s="7">
        <v>3</v>
      </c>
      <c r="J307" s="8">
        <v>79.98</v>
      </c>
      <c r="K307" s="7">
        <f t="shared" si="2"/>
        <v>63</v>
      </c>
      <c r="L307" s="8">
        <f t="shared" si="3"/>
        <v>5038.7400000000007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21"/>
      <c r="B308" s="5" t="s">
        <v>1061</v>
      </c>
      <c r="C308" s="5" t="s">
        <v>1062</v>
      </c>
      <c r="D308" s="5" t="s">
        <v>434</v>
      </c>
      <c r="E308" s="5" t="s">
        <v>793</v>
      </c>
      <c r="F308" s="5" t="s">
        <v>413</v>
      </c>
      <c r="G308" s="6">
        <v>83</v>
      </c>
      <c r="H308" s="6">
        <v>16</v>
      </c>
      <c r="I308" s="7">
        <v>3</v>
      </c>
      <c r="J308" s="8">
        <v>79.98</v>
      </c>
      <c r="K308" s="7">
        <f t="shared" si="2"/>
        <v>249</v>
      </c>
      <c r="L308" s="8">
        <f t="shared" si="3"/>
        <v>19915.02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21"/>
      <c r="B309" s="5" t="s">
        <v>1063</v>
      </c>
      <c r="C309" s="5" t="s">
        <v>1064</v>
      </c>
      <c r="D309" s="5" t="s">
        <v>438</v>
      </c>
      <c r="E309" s="5" t="s">
        <v>793</v>
      </c>
      <c r="F309" s="5" t="s">
        <v>413</v>
      </c>
      <c r="G309" s="6">
        <v>37</v>
      </c>
      <c r="H309" s="6">
        <v>16</v>
      </c>
      <c r="I309" s="7">
        <v>3</v>
      </c>
      <c r="J309" s="8">
        <v>79.98</v>
      </c>
      <c r="K309" s="7">
        <f t="shared" si="2"/>
        <v>111</v>
      </c>
      <c r="L309" s="8">
        <f t="shared" si="3"/>
        <v>8877.7800000000007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21"/>
      <c r="B310" s="5" t="s">
        <v>1065</v>
      </c>
      <c r="C310" s="5" t="s">
        <v>1066</v>
      </c>
      <c r="D310" s="5" t="s">
        <v>441</v>
      </c>
      <c r="E310" s="5" t="s">
        <v>793</v>
      </c>
      <c r="F310" s="5" t="s">
        <v>413</v>
      </c>
      <c r="G310" s="6">
        <v>53</v>
      </c>
      <c r="H310" s="6">
        <v>16</v>
      </c>
      <c r="I310" s="7">
        <v>3</v>
      </c>
      <c r="J310" s="8">
        <v>79.98</v>
      </c>
      <c r="K310" s="7">
        <f t="shared" si="2"/>
        <v>159</v>
      </c>
      <c r="L310" s="8">
        <f t="shared" si="3"/>
        <v>12716.820000000002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21"/>
      <c r="B311" s="5" t="s">
        <v>1067</v>
      </c>
      <c r="C311" s="5" t="s">
        <v>1068</v>
      </c>
      <c r="D311" s="5" t="s">
        <v>444</v>
      </c>
      <c r="E311" s="5" t="s">
        <v>793</v>
      </c>
      <c r="F311" s="5" t="s">
        <v>413</v>
      </c>
      <c r="G311" s="6">
        <v>58</v>
      </c>
      <c r="H311" s="6">
        <v>16</v>
      </c>
      <c r="I311" s="7">
        <v>3</v>
      </c>
      <c r="J311" s="8">
        <v>79.98</v>
      </c>
      <c r="K311" s="7">
        <f t="shared" si="2"/>
        <v>174</v>
      </c>
      <c r="L311" s="8">
        <f t="shared" si="3"/>
        <v>13916.52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21"/>
      <c r="B312" s="5" t="s">
        <v>1069</v>
      </c>
      <c r="C312" s="5" t="s">
        <v>1070</v>
      </c>
      <c r="D312" s="5" t="s">
        <v>580</v>
      </c>
      <c r="E312" s="5" t="s">
        <v>793</v>
      </c>
      <c r="F312" s="5" t="s">
        <v>413</v>
      </c>
      <c r="G312" s="6">
        <v>21</v>
      </c>
      <c r="H312" s="6">
        <v>16</v>
      </c>
      <c r="I312" s="7">
        <v>3</v>
      </c>
      <c r="J312" s="8">
        <v>79.98</v>
      </c>
      <c r="K312" s="7">
        <f t="shared" si="2"/>
        <v>63</v>
      </c>
      <c r="L312" s="8">
        <f t="shared" si="3"/>
        <v>5038.7400000000007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21"/>
      <c r="B313" s="5" t="s">
        <v>1071</v>
      </c>
      <c r="C313" s="5" t="s">
        <v>1072</v>
      </c>
      <c r="D313" s="5" t="s">
        <v>655</v>
      </c>
      <c r="E313" s="5" t="s">
        <v>793</v>
      </c>
      <c r="F313" s="5" t="s">
        <v>413</v>
      </c>
      <c r="G313" s="6">
        <v>10</v>
      </c>
      <c r="H313" s="6">
        <v>13</v>
      </c>
      <c r="I313" s="7">
        <v>3</v>
      </c>
      <c r="J313" s="8">
        <v>79.98</v>
      </c>
      <c r="K313" s="7">
        <f t="shared" si="2"/>
        <v>30</v>
      </c>
      <c r="L313" s="8">
        <f t="shared" si="3"/>
        <v>2399.4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21"/>
      <c r="B314" s="5" t="s">
        <v>1073</v>
      </c>
      <c r="C314" s="5" t="s">
        <v>1074</v>
      </c>
      <c r="D314" s="5" t="s">
        <v>434</v>
      </c>
      <c r="E314" s="5" t="s">
        <v>793</v>
      </c>
      <c r="F314" s="5" t="s">
        <v>413</v>
      </c>
      <c r="G314" s="6">
        <v>68</v>
      </c>
      <c r="H314" s="6">
        <v>11</v>
      </c>
      <c r="I314" s="7">
        <v>3</v>
      </c>
      <c r="J314" s="8">
        <v>79.98</v>
      </c>
      <c r="K314" s="7">
        <f t="shared" si="2"/>
        <v>204</v>
      </c>
      <c r="L314" s="8">
        <f t="shared" si="3"/>
        <v>16315.92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21"/>
      <c r="B315" s="5" t="s">
        <v>1075</v>
      </c>
      <c r="C315" s="5" t="s">
        <v>1076</v>
      </c>
      <c r="D315" s="5" t="s">
        <v>438</v>
      </c>
      <c r="E315" s="5" t="s">
        <v>793</v>
      </c>
      <c r="F315" s="5" t="s">
        <v>413</v>
      </c>
      <c r="G315" s="6">
        <v>51</v>
      </c>
      <c r="H315" s="6">
        <v>6</v>
      </c>
      <c r="I315" s="7">
        <v>3</v>
      </c>
      <c r="J315" s="8">
        <v>79.98</v>
      </c>
      <c r="K315" s="7">
        <f t="shared" si="2"/>
        <v>153</v>
      </c>
      <c r="L315" s="8">
        <f t="shared" si="3"/>
        <v>12236.94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21"/>
      <c r="B316" s="5" t="s">
        <v>1077</v>
      </c>
      <c r="C316" s="5" t="s">
        <v>1078</v>
      </c>
      <c r="D316" s="5" t="s">
        <v>441</v>
      </c>
      <c r="E316" s="5" t="s">
        <v>793</v>
      </c>
      <c r="F316" s="5" t="s">
        <v>413</v>
      </c>
      <c r="G316" s="6">
        <v>52</v>
      </c>
      <c r="H316" s="6">
        <v>16</v>
      </c>
      <c r="I316" s="7">
        <v>3</v>
      </c>
      <c r="J316" s="8">
        <v>79.98</v>
      </c>
      <c r="K316" s="7">
        <f t="shared" si="2"/>
        <v>156</v>
      </c>
      <c r="L316" s="8">
        <f t="shared" si="3"/>
        <v>12476.880000000001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21"/>
      <c r="B317" s="5" t="s">
        <v>1079</v>
      </c>
      <c r="C317" s="5" t="s">
        <v>1080</v>
      </c>
      <c r="D317" s="5" t="s">
        <v>444</v>
      </c>
      <c r="E317" s="5" t="s">
        <v>793</v>
      </c>
      <c r="F317" s="5" t="s">
        <v>413</v>
      </c>
      <c r="G317" s="6">
        <v>67</v>
      </c>
      <c r="H317" s="6">
        <v>16</v>
      </c>
      <c r="I317" s="7">
        <v>3</v>
      </c>
      <c r="J317" s="8">
        <v>79.98</v>
      </c>
      <c r="K317" s="7">
        <f t="shared" si="2"/>
        <v>201</v>
      </c>
      <c r="L317" s="8">
        <f t="shared" si="3"/>
        <v>16075.980000000001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21"/>
      <c r="B318" s="5" t="s">
        <v>1081</v>
      </c>
      <c r="C318" s="5" t="s">
        <v>1082</v>
      </c>
      <c r="D318" s="5" t="s">
        <v>580</v>
      </c>
      <c r="E318" s="5" t="s">
        <v>793</v>
      </c>
      <c r="F318" s="5" t="s">
        <v>413</v>
      </c>
      <c r="G318" s="6">
        <v>16</v>
      </c>
      <c r="H318" s="6">
        <v>16</v>
      </c>
      <c r="I318" s="7">
        <v>3</v>
      </c>
      <c r="J318" s="8">
        <v>79.98</v>
      </c>
      <c r="K318" s="7">
        <f t="shared" si="2"/>
        <v>48</v>
      </c>
      <c r="L318" s="8">
        <f t="shared" si="3"/>
        <v>3839.04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21"/>
      <c r="B319" s="5" t="s">
        <v>1083</v>
      </c>
      <c r="C319" s="5" t="s">
        <v>1084</v>
      </c>
      <c r="D319" s="5" t="s">
        <v>434</v>
      </c>
      <c r="E319" s="5" t="s">
        <v>793</v>
      </c>
      <c r="F319" s="5" t="s">
        <v>413</v>
      </c>
      <c r="G319" s="6">
        <v>69</v>
      </c>
      <c r="H319" s="6">
        <v>16</v>
      </c>
      <c r="I319" s="7">
        <v>3</v>
      </c>
      <c r="J319" s="8">
        <v>79.98</v>
      </c>
      <c r="K319" s="7">
        <f t="shared" si="2"/>
        <v>207</v>
      </c>
      <c r="L319" s="8">
        <f t="shared" si="3"/>
        <v>16555.86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21"/>
      <c r="B320" s="5" t="s">
        <v>1085</v>
      </c>
      <c r="C320" s="5" t="s">
        <v>1086</v>
      </c>
      <c r="D320" s="5" t="s">
        <v>438</v>
      </c>
      <c r="E320" s="5" t="s">
        <v>793</v>
      </c>
      <c r="F320" s="5" t="s">
        <v>413</v>
      </c>
      <c r="G320" s="6">
        <v>31</v>
      </c>
      <c r="H320" s="6">
        <v>2</v>
      </c>
      <c r="I320" s="7">
        <v>3</v>
      </c>
      <c r="J320" s="8">
        <v>79.98</v>
      </c>
      <c r="K320" s="7">
        <f t="shared" si="2"/>
        <v>93</v>
      </c>
      <c r="L320" s="8">
        <f t="shared" si="3"/>
        <v>7438.14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21"/>
      <c r="B321" s="5" t="s">
        <v>1087</v>
      </c>
      <c r="C321" s="5" t="s">
        <v>1088</v>
      </c>
      <c r="D321" s="5" t="s">
        <v>441</v>
      </c>
      <c r="E321" s="5" t="s">
        <v>793</v>
      </c>
      <c r="F321" s="5" t="s">
        <v>413</v>
      </c>
      <c r="G321" s="6">
        <v>37</v>
      </c>
      <c r="H321" s="6">
        <v>16</v>
      </c>
      <c r="I321" s="7">
        <v>3</v>
      </c>
      <c r="J321" s="8">
        <v>79.98</v>
      </c>
      <c r="K321" s="7">
        <f t="shared" si="2"/>
        <v>111</v>
      </c>
      <c r="L321" s="8">
        <f t="shared" si="3"/>
        <v>8877.7800000000007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21"/>
      <c r="B322" s="5" t="s">
        <v>1089</v>
      </c>
      <c r="C322" s="5" t="s">
        <v>1090</v>
      </c>
      <c r="D322" s="5" t="s">
        <v>444</v>
      </c>
      <c r="E322" s="5" t="s">
        <v>793</v>
      </c>
      <c r="F322" s="5" t="s">
        <v>413</v>
      </c>
      <c r="G322" s="6">
        <v>53</v>
      </c>
      <c r="H322" s="6">
        <v>16</v>
      </c>
      <c r="I322" s="7">
        <v>3</v>
      </c>
      <c r="J322" s="8">
        <v>79.98</v>
      </c>
      <c r="K322" s="7">
        <f t="shared" si="2"/>
        <v>159</v>
      </c>
      <c r="L322" s="8">
        <f t="shared" si="3"/>
        <v>12716.820000000002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21"/>
      <c r="B323" s="5" t="s">
        <v>1091</v>
      </c>
      <c r="C323" s="5" t="s">
        <v>1092</v>
      </c>
      <c r="D323" s="5" t="s">
        <v>580</v>
      </c>
      <c r="E323" s="5" t="s">
        <v>793</v>
      </c>
      <c r="F323" s="5" t="s">
        <v>413</v>
      </c>
      <c r="G323" s="6">
        <v>60</v>
      </c>
      <c r="H323" s="6">
        <v>7</v>
      </c>
      <c r="I323" s="7">
        <v>3</v>
      </c>
      <c r="J323" s="8">
        <v>79.98</v>
      </c>
      <c r="K323" s="7">
        <f t="shared" si="2"/>
        <v>180</v>
      </c>
      <c r="L323" s="8">
        <f t="shared" si="3"/>
        <v>14396.400000000001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21"/>
      <c r="B324" s="5" t="s">
        <v>1093</v>
      </c>
      <c r="C324" s="5" t="s">
        <v>1094</v>
      </c>
      <c r="D324" s="5" t="s">
        <v>655</v>
      </c>
      <c r="E324" s="5" t="s">
        <v>793</v>
      </c>
      <c r="F324" s="5" t="s">
        <v>413</v>
      </c>
      <c r="G324" s="6">
        <v>13</v>
      </c>
      <c r="H324" s="6">
        <v>13</v>
      </c>
      <c r="I324" s="7">
        <v>3</v>
      </c>
      <c r="J324" s="8">
        <v>79.98</v>
      </c>
      <c r="K324" s="7">
        <f t="shared" si="2"/>
        <v>39</v>
      </c>
      <c r="L324" s="8">
        <f t="shared" si="3"/>
        <v>3119.2200000000003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21"/>
      <c r="B325" s="5" t="s">
        <v>1095</v>
      </c>
      <c r="C325" s="5" t="s">
        <v>1096</v>
      </c>
      <c r="D325" s="5" t="s">
        <v>434</v>
      </c>
      <c r="E325" s="5" t="s">
        <v>793</v>
      </c>
      <c r="F325" s="5" t="s">
        <v>413</v>
      </c>
      <c r="G325" s="6">
        <v>67</v>
      </c>
      <c r="H325" s="6">
        <v>16</v>
      </c>
      <c r="I325" s="7">
        <v>3</v>
      </c>
      <c r="J325" s="8">
        <v>79.98</v>
      </c>
      <c r="K325" s="7">
        <f t="shared" si="2"/>
        <v>201</v>
      </c>
      <c r="L325" s="8">
        <f t="shared" si="3"/>
        <v>16075.980000000001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21"/>
      <c r="B326" s="5" t="s">
        <v>1097</v>
      </c>
      <c r="C326" s="5" t="s">
        <v>1098</v>
      </c>
      <c r="D326" s="5" t="s">
        <v>438</v>
      </c>
      <c r="E326" s="5" t="s">
        <v>793</v>
      </c>
      <c r="F326" s="5" t="s">
        <v>413</v>
      </c>
      <c r="G326" s="6">
        <v>29</v>
      </c>
      <c r="H326" s="6">
        <v>16</v>
      </c>
      <c r="I326" s="7">
        <v>3</v>
      </c>
      <c r="J326" s="8">
        <v>79.98</v>
      </c>
      <c r="K326" s="7">
        <f t="shared" si="2"/>
        <v>87</v>
      </c>
      <c r="L326" s="8">
        <f t="shared" si="3"/>
        <v>6958.26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21"/>
      <c r="B327" s="5" t="s">
        <v>1099</v>
      </c>
      <c r="C327" s="5" t="s">
        <v>1100</v>
      </c>
      <c r="D327" s="5" t="s">
        <v>441</v>
      </c>
      <c r="E327" s="5" t="s">
        <v>793</v>
      </c>
      <c r="F327" s="5" t="s">
        <v>413</v>
      </c>
      <c r="G327" s="6">
        <v>20</v>
      </c>
      <c r="H327" s="6">
        <v>16</v>
      </c>
      <c r="I327" s="7">
        <v>3</v>
      </c>
      <c r="J327" s="8">
        <v>79.98</v>
      </c>
      <c r="K327" s="7">
        <f t="shared" si="2"/>
        <v>60</v>
      </c>
      <c r="L327" s="8">
        <f t="shared" si="3"/>
        <v>4798.8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21"/>
      <c r="B328" s="5" t="s">
        <v>1101</v>
      </c>
      <c r="C328" s="5" t="s">
        <v>1102</v>
      </c>
      <c r="D328" s="5" t="s">
        <v>444</v>
      </c>
      <c r="E328" s="5" t="s">
        <v>793</v>
      </c>
      <c r="F328" s="5" t="s">
        <v>413</v>
      </c>
      <c r="G328" s="6">
        <v>36</v>
      </c>
      <c r="H328" s="6">
        <v>16</v>
      </c>
      <c r="I328" s="7">
        <v>3</v>
      </c>
      <c r="J328" s="8">
        <v>79.98</v>
      </c>
      <c r="K328" s="7">
        <f t="shared" si="2"/>
        <v>108</v>
      </c>
      <c r="L328" s="8">
        <f t="shared" si="3"/>
        <v>8637.84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20"/>
      <c r="B329" s="5" t="s">
        <v>1103</v>
      </c>
      <c r="C329" s="5" t="s">
        <v>1104</v>
      </c>
      <c r="D329" s="5" t="s">
        <v>655</v>
      </c>
      <c r="E329" s="5" t="s">
        <v>1105</v>
      </c>
      <c r="F329" s="5" t="s">
        <v>414</v>
      </c>
      <c r="G329" s="6">
        <v>60</v>
      </c>
      <c r="H329" s="6">
        <v>70</v>
      </c>
      <c r="I329" s="7">
        <v>3</v>
      </c>
      <c r="J329" s="8">
        <v>75</v>
      </c>
      <c r="K329" s="7">
        <f t="shared" si="2"/>
        <v>180</v>
      </c>
      <c r="L329" s="8">
        <f t="shared" si="3"/>
        <v>13500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21"/>
      <c r="B330" s="5" t="s">
        <v>1106</v>
      </c>
      <c r="C330" s="5" t="s">
        <v>1107</v>
      </c>
      <c r="D330" s="5" t="s">
        <v>434</v>
      </c>
      <c r="E330" s="5" t="s">
        <v>1105</v>
      </c>
      <c r="F330" s="5" t="s">
        <v>414</v>
      </c>
      <c r="G330" s="6">
        <v>192</v>
      </c>
      <c r="H330" s="6">
        <v>162</v>
      </c>
      <c r="I330" s="7">
        <v>3</v>
      </c>
      <c r="J330" s="8">
        <v>75</v>
      </c>
      <c r="K330" s="7">
        <f t="shared" si="2"/>
        <v>576</v>
      </c>
      <c r="L330" s="8">
        <f t="shared" si="3"/>
        <v>43200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21"/>
      <c r="B331" s="5" t="s">
        <v>1108</v>
      </c>
      <c r="C331" s="5" t="s">
        <v>1109</v>
      </c>
      <c r="D331" s="5" t="s">
        <v>438</v>
      </c>
      <c r="E331" s="5" t="s">
        <v>1105</v>
      </c>
      <c r="F331" s="5" t="s">
        <v>414</v>
      </c>
      <c r="G331" s="6">
        <v>202</v>
      </c>
      <c r="H331" s="6">
        <v>10</v>
      </c>
      <c r="I331" s="7">
        <v>3</v>
      </c>
      <c r="J331" s="8">
        <v>75</v>
      </c>
      <c r="K331" s="7">
        <f t="shared" si="2"/>
        <v>606</v>
      </c>
      <c r="L331" s="8">
        <f t="shared" si="3"/>
        <v>45450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21"/>
      <c r="B332" s="5" t="s">
        <v>1110</v>
      </c>
      <c r="C332" s="5" t="s">
        <v>1111</v>
      </c>
      <c r="D332" s="5" t="s">
        <v>441</v>
      </c>
      <c r="E332" s="5" t="s">
        <v>1105</v>
      </c>
      <c r="F332" s="5" t="s">
        <v>414</v>
      </c>
      <c r="G332" s="6">
        <v>44</v>
      </c>
      <c r="H332" s="6">
        <v>44</v>
      </c>
      <c r="I332" s="7">
        <v>3</v>
      </c>
      <c r="J332" s="8">
        <v>75</v>
      </c>
      <c r="K332" s="7">
        <f t="shared" si="2"/>
        <v>132</v>
      </c>
      <c r="L332" s="8">
        <f t="shared" si="3"/>
        <v>9900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21"/>
      <c r="B333" s="5" t="s">
        <v>1112</v>
      </c>
      <c r="C333" s="5" t="s">
        <v>1113</v>
      </c>
      <c r="D333" s="5" t="s">
        <v>444</v>
      </c>
      <c r="E333" s="5" t="s">
        <v>1105</v>
      </c>
      <c r="F333" s="5" t="s">
        <v>414</v>
      </c>
      <c r="G333" s="6">
        <v>219</v>
      </c>
      <c r="H333" s="6">
        <v>40</v>
      </c>
      <c r="I333" s="7">
        <v>3</v>
      </c>
      <c r="J333" s="8">
        <v>75</v>
      </c>
      <c r="K333" s="7">
        <f t="shared" si="2"/>
        <v>657</v>
      </c>
      <c r="L333" s="8">
        <f t="shared" si="3"/>
        <v>49275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21"/>
      <c r="B334" s="5" t="s">
        <v>1114</v>
      </c>
      <c r="C334" s="5" t="s">
        <v>1115</v>
      </c>
      <c r="D334" s="5" t="s">
        <v>580</v>
      </c>
      <c r="E334" s="5" t="s">
        <v>1105</v>
      </c>
      <c r="F334" s="5" t="s">
        <v>414</v>
      </c>
      <c r="G334" s="6">
        <v>110</v>
      </c>
      <c r="H334" s="6">
        <v>123</v>
      </c>
      <c r="I334" s="7">
        <v>3</v>
      </c>
      <c r="J334" s="8">
        <v>75</v>
      </c>
      <c r="K334" s="7">
        <f t="shared" si="2"/>
        <v>330</v>
      </c>
      <c r="L334" s="8">
        <f t="shared" si="3"/>
        <v>24750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21"/>
      <c r="B335" s="5" t="s">
        <v>1116</v>
      </c>
      <c r="C335" s="5" t="s">
        <v>1117</v>
      </c>
      <c r="D335" s="5" t="s">
        <v>434</v>
      </c>
      <c r="E335" s="5" t="s">
        <v>1105</v>
      </c>
      <c r="F335" s="5" t="s">
        <v>414</v>
      </c>
      <c r="G335" s="6">
        <v>6</v>
      </c>
      <c r="H335" s="6">
        <v>6</v>
      </c>
      <c r="I335" s="7">
        <v>3</v>
      </c>
      <c r="J335" s="8">
        <v>75</v>
      </c>
      <c r="K335" s="7">
        <f t="shared" si="2"/>
        <v>18</v>
      </c>
      <c r="L335" s="8">
        <f t="shared" si="3"/>
        <v>1350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21"/>
      <c r="B336" s="5" t="s">
        <v>1118</v>
      </c>
      <c r="C336" s="5" t="s">
        <v>1119</v>
      </c>
      <c r="D336" s="5" t="s">
        <v>438</v>
      </c>
      <c r="E336" s="5" t="s">
        <v>1105</v>
      </c>
      <c r="F336" s="5" t="s">
        <v>414</v>
      </c>
      <c r="G336" s="6">
        <v>6</v>
      </c>
      <c r="H336" s="6">
        <v>6</v>
      </c>
      <c r="I336" s="7">
        <v>3</v>
      </c>
      <c r="J336" s="8">
        <v>75</v>
      </c>
      <c r="K336" s="7">
        <f t="shared" si="2"/>
        <v>18</v>
      </c>
      <c r="L336" s="8">
        <f t="shared" si="3"/>
        <v>1350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21"/>
      <c r="B337" s="5" t="s">
        <v>1120</v>
      </c>
      <c r="C337" s="5" t="s">
        <v>1121</v>
      </c>
      <c r="D337" s="5" t="s">
        <v>441</v>
      </c>
      <c r="E337" s="5" t="s">
        <v>1105</v>
      </c>
      <c r="F337" s="5" t="s">
        <v>414</v>
      </c>
      <c r="G337" s="6">
        <v>6</v>
      </c>
      <c r="H337" s="6">
        <v>6</v>
      </c>
      <c r="I337" s="7">
        <v>3</v>
      </c>
      <c r="J337" s="8">
        <v>75</v>
      </c>
      <c r="K337" s="7">
        <f t="shared" si="2"/>
        <v>18</v>
      </c>
      <c r="L337" s="8">
        <f t="shared" si="3"/>
        <v>1350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21"/>
      <c r="B338" s="5" t="s">
        <v>1122</v>
      </c>
      <c r="C338" s="5" t="s">
        <v>1123</v>
      </c>
      <c r="D338" s="5" t="s">
        <v>444</v>
      </c>
      <c r="E338" s="5" t="s">
        <v>1105</v>
      </c>
      <c r="F338" s="5" t="s">
        <v>414</v>
      </c>
      <c r="G338" s="6">
        <v>18</v>
      </c>
      <c r="H338" s="6">
        <v>15</v>
      </c>
      <c r="I338" s="7">
        <v>3</v>
      </c>
      <c r="J338" s="8">
        <v>75</v>
      </c>
      <c r="K338" s="7">
        <f t="shared" si="2"/>
        <v>54</v>
      </c>
      <c r="L338" s="8">
        <f t="shared" si="3"/>
        <v>4050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21"/>
      <c r="B339" s="5" t="s">
        <v>1124</v>
      </c>
      <c r="C339" s="5" t="s">
        <v>1125</v>
      </c>
      <c r="D339" s="5" t="s">
        <v>655</v>
      </c>
      <c r="E339" s="5" t="s">
        <v>1105</v>
      </c>
      <c r="F339" s="5" t="s">
        <v>414</v>
      </c>
      <c r="G339" s="6">
        <v>15</v>
      </c>
      <c r="H339" s="6">
        <v>15</v>
      </c>
      <c r="I339" s="7">
        <v>3</v>
      </c>
      <c r="J339" s="8">
        <v>75</v>
      </c>
      <c r="K339" s="7">
        <f t="shared" si="2"/>
        <v>45</v>
      </c>
      <c r="L339" s="8">
        <f t="shared" si="3"/>
        <v>3375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21"/>
      <c r="B340" s="5" t="s">
        <v>1126</v>
      </c>
      <c r="C340" s="5" t="s">
        <v>1127</v>
      </c>
      <c r="D340" s="5" t="s">
        <v>434</v>
      </c>
      <c r="E340" s="5" t="s">
        <v>1105</v>
      </c>
      <c r="F340" s="5" t="s">
        <v>414</v>
      </c>
      <c r="G340" s="6">
        <v>12</v>
      </c>
      <c r="H340" s="6">
        <v>12</v>
      </c>
      <c r="I340" s="7">
        <v>3</v>
      </c>
      <c r="J340" s="8">
        <v>75</v>
      </c>
      <c r="K340" s="7">
        <f t="shared" si="2"/>
        <v>36</v>
      </c>
      <c r="L340" s="8">
        <f t="shared" si="3"/>
        <v>2700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21"/>
      <c r="B341" s="5" t="s">
        <v>1128</v>
      </c>
      <c r="C341" s="5" t="s">
        <v>1129</v>
      </c>
      <c r="D341" s="5" t="s">
        <v>438</v>
      </c>
      <c r="E341" s="5" t="s">
        <v>1105</v>
      </c>
      <c r="F341" s="5" t="s">
        <v>414</v>
      </c>
      <c r="G341" s="6">
        <v>27</v>
      </c>
      <c r="H341" s="6">
        <v>15</v>
      </c>
      <c r="I341" s="7">
        <v>3</v>
      </c>
      <c r="J341" s="8">
        <v>75</v>
      </c>
      <c r="K341" s="7">
        <f t="shared" si="2"/>
        <v>81</v>
      </c>
      <c r="L341" s="8">
        <f t="shared" si="3"/>
        <v>6075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21"/>
      <c r="B342" s="5" t="s">
        <v>1130</v>
      </c>
      <c r="C342" s="5" t="s">
        <v>1131</v>
      </c>
      <c r="D342" s="5" t="s">
        <v>441</v>
      </c>
      <c r="E342" s="5" t="s">
        <v>1105</v>
      </c>
      <c r="F342" s="5" t="s">
        <v>414</v>
      </c>
      <c r="G342" s="6">
        <v>7</v>
      </c>
      <c r="H342" s="6">
        <v>7</v>
      </c>
      <c r="I342" s="7">
        <v>3</v>
      </c>
      <c r="J342" s="8">
        <v>75</v>
      </c>
      <c r="K342" s="7">
        <f t="shared" si="2"/>
        <v>21</v>
      </c>
      <c r="L342" s="8">
        <f t="shared" si="3"/>
        <v>1575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21"/>
      <c r="B343" s="5" t="s">
        <v>1132</v>
      </c>
      <c r="C343" s="5" t="s">
        <v>1133</v>
      </c>
      <c r="D343" s="5" t="s">
        <v>444</v>
      </c>
      <c r="E343" s="5" t="s">
        <v>1105</v>
      </c>
      <c r="F343" s="5" t="s">
        <v>414</v>
      </c>
      <c r="G343" s="6">
        <v>15</v>
      </c>
      <c r="H343" s="6">
        <v>15</v>
      </c>
      <c r="I343" s="7">
        <v>3</v>
      </c>
      <c r="J343" s="8">
        <v>75</v>
      </c>
      <c r="K343" s="7">
        <f t="shared" si="2"/>
        <v>45</v>
      </c>
      <c r="L343" s="8">
        <f t="shared" si="3"/>
        <v>3375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21"/>
      <c r="B344" s="5" t="s">
        <v>1134</v>
      </c>
      <c r="C344" s="5" t="s">
        <v>1135</v>
      </c>
      <c r="D344" s="5" t="s">
        <v>434</v>
      </c>
      <c r="E344" s="5" t="s">
        <v>1105</v>
      </c>
      <c r="F344" s="5" t="s">
        <v>414</v>
      </c>
      <c r="G344" s="6">
        <v>6</v>
      </c>
      <c r="H344" s="6">
        <v>6</v>
      </c>
      <c r="I344" s="7">
        <v>3</v>
      </c>
      <c r="J344" s="8">
        <v>75</v>
      </c>
      <c r="K344" s="7">
        <f t="shared" si="2"/>
        <v>18</v>
      </c>
      <c r="L344" s="8">
        <f t="shared" si="3"/>
        <v>1350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21"/>
      <c r="B345" s="5" t="s">
        <v>1136</v>
      </c>
      <c r="C345" s="5" t="s">
        <v>1137</v>
      </c>
      <c r="D345" s="5" t="s">
        <v>438</v>
      </c>
      <c r="E345" s="5" t="s">
        <v>1105</v>
      </c>
      <c r="F345" s="5" t="s">
        <v>414</v>
      </c>
      <c r="G345" s="6">
        <v>9</v>
      </c>
      <c r="H345" s="6">
        <v>9</v>
      </c>
      <c r="I345" s="7">
        <v>3</v>
      </c>
      <c r="J345" s="8">
        <v>75</v>
      </c>
      <c r="K345" s="7">
        <f t="shared" si="2"/>
        <v>27</v>
      </c>
      <c r="L345" s="8">
        <f t="shared" si="3"/>
        <v>2025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21"/>
      <c r="B346" s="5" t="s">
        <v>1138</v>
      </c>
      <c r="C346" s="5" t="s">
        <v>1139</v>
      </c>
      <c r="D346" s="5" t="s">
        <v>444</v>
      </c>
      <c r="E346" s="5" t="s">
        <v>1105</v>
      </c>
      <c r="F346" s="5" t="s">
        <v>414</v>
      </c>
      <c r="G346" s="6">
        <v>9</v>
      </c>
      <c r="H346" s="6">
        <v>6</v>
      </c>
      <c r="I346" s="7">
        <v>3</v>
      </c>
      <c r="J346" s="8">
        <v>75</v>
      </c>
      <c r="K346" s="7">
        <f t="shared" si="2"/>
        <v>27</v>
      </c>
      <c r="L346" s="8">
        <f t="shared" si="3"/>
        <v>2025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21"/>
      <c r="B347" s="5" t="s">
        <v>1140</v>
      </c>
      <c r="C347" s="5" t="s">
        <v>1141</v>
      </c>
      <c r="D347" s="5" t="s">
        <v>580</v>
      </c>
      <c r="E347" s="5" t="s">
        <v>1105</v>
      </c>
      <c r="F347" s="5" t="s">
        <v>414</v>
      </c>
      <c r="G347" s="6">
        <v>6</v>
      </c>
      <c r="H347" s="6">
        <v>6</v>
      </c>
      <c r="I347" s="7">
        <v>3</v>
      </c>
      <c r="J347" s="8">
        <v>75</v>
      </c>
      <c r="K347" s="7">
        <f t="shared" si="2"/>
        <v>18</v>
      </c>
      <c r="L347" s="8">
        <f t="shared" si="3"/>
        <v>1350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21"/>
      <c r="B348" s="5" t="s">
        <v>1142</v>
      </c>
      <c r="C348" s="5" t="s">
        <v>1143</v>
      </c>
      <c r="D348" s="5" t="s">
        <v>438</v>
      </c>
      <c r="E348" s="5" t="s">
        <v>1105</v>
      </c>
      <c r="F348" s="5" t="s">
        <v>414</v>
      </c>
      <c r="G348" s="6">
        <v>30</v>
      </c>
      <c r="H348" s="6">
        <v>30</v>
      </c>
      <c r="I348" s="7">
        <v>3</v>
      </c>
      <c r="J348" s="8">
        <v>75</v>
      </c>
      <c r="K348" s="7">
        <f t="shared" si="2"/>
        <v>90</v>
      </c>
      <c r="L348" s="8">
        <f t="shared" si="3"/>
        <v>6750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21"/>
      <c r="B349" s="5" t="s">
        <v>1144</v>
      </c>
      <c r="C349" s="5" t="s">
        <v>1145</v>
      </c>
      <c r="D349" s="5" t="s">
        <v>444</v>
      </c>
      <c r="E349" s="5" t="s">
        <v>1105</v>
      </c>
      <c r="F349" s="5" t="s">
        <v>414</v>
      </c>
      <c r="G349" s="6">
        <v>5</v>
      </c>
      <c r="H349" s="6">
        <v>5</v>
      </c>
      <c r="I349" s="7">
        <v>3</v>
      </c>
      <c r="J349" s="8">
        <v>75</v>
      </c>
      <c r="K349" s="7">
        <f t="shared" si="2"/>
        <v>15</v>
      </c>
      <c r="L349" s="8">
        <f t="shared" si="3"/>
        <v>1125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21"/>
      <c r="B350" s="5" t="s">
        <v>1146</v>
      </c>
      <c r="C350" s="5" t="s">
        <v>1147</v>
      </c>
      <c r="D350" s="5" t="s">
        <v>438</v>
      </c>
      <c r="E350" s="5" t="s">
        <v>1105</v>
      </c>
      <c r="F350" s="5" t="s">
        <v>414</v>
      </c>
      <c r="G350" s="6">
        <v>2</v>
      </c>
      <c r="H350" s="6">
        <v>2</v>
      </c>
      <c r="I350" s="7">
        <v>3</v>
      </c>
      <c r="J350" s="8">
        <v>75</v>
      </c>
      <c r="K350" s="7">
        <f t="shared" si="2"/>
        <v>6</v>
      </c>
      <c r="L350" s="8">
        <f t="shared" si="3"/>
        <v>450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21"/>
      <c r="B351" s="5" t="s">
        <v>1148</v>
      </c>
      <c r="C351" s="5" t="s">
        <v>1149</v>
      </c>
      <c r="D351" s="5" t="s">
        <v>444</v>
      </c>
      <c r="E351" s="5" t="s">
        <v>1105</v>
      </c>
      <c r="F351" s="5" t="s">
        <v>414</v>
      </c>
      <c r="G351" s="6">
        <v>2</v>
      </c>
      <c r="H351" s="6">
        <v>2</v>
      </c>
      <c r="I351" s="7">
        <v>3</v>
      </c>
      <c r="J351" s="8">
        <v>75</v>
      </c>
      <c r="K351" s="7">
        <f t="shared" si="2"/>
        <v>6</v>
      </c>
      <c r="L351" s="8">
        <f t="shared" si="3"/>
        <v>450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21"/>
      <c r="B352" s="5" t="s">
        <v>1150</v>
      </c>
      <c r="C352" s="5" t="s">
        <v>1151</v>
      </c>
      <c r="D352" s="5" t="s">
        <v>655</v>
      </c>
      <c r="E352" s="5" t="s">
        <v>1105</v>
      </c>
      <c r="F352" s="5" t="s">
        <v>414</v>
      </c>
      <c r="G352" s="6">
        <v>60</v>
      </c>
      <c r="H352" s="6">
        <v>72</v>
      </c>
      <c r="I352" s="7">
        <v>3</v>
      </c>
      <c r="J352" s="8">
        <v>75</v>
      </c>
      <c r="K352" s="7">
        <f t="shared" si="2"/>
        <v>180</v>
      </c>
      <c r="L352" s="8">
        <f t="shared" si="3"/>
        <v>13500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21"/>
      <c r="B353" s="5" t="s">
        <v>1152</v>
      </c>
      <c r="C353" s="5" t="s">
        <v>1153</v>
      </c>
      <c r="D353" s="5" t="s">
        <v>434</v>
      </c>
      <c r="E353" s="5" t="s">
        <v>1105</v>
      </c>
      <c r="F353" s="5" t="s">
        <v>414</v>
      </c>
      <c r="G353" s="6">
        <v>207</v>
      </c>
      <c r="H353" s="6">
        <v>177</v>
      </c>
      <c r="I353" s="7">
        <v>3</v>
      </c>
      <c r="J353" s="8">
        <v>75</v>
      </c>
      <c r="K353" s="7">
        <f t="shared" si="2"/>
        <v>621</v>
      </c>
      <c r="L353" s="8">
        <f t="shared" si="3"/>
        <v>46575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21"/>
      <c r="B354" s="5" t="s">
        <v>1154</v>
      </c>
      <c r="C354" s="5" t="s">
        <v>1155</v>
      </c>
      <c r="D354" s="5" t="s">
        <v>438</v>
      </c>
      <c r="E354" s="5" t="s">
        <v>1105</v>
      </c>
      <c r="F354" s="5" t="s">
        <v>414</v>
      </c>
      <c r="G354" s="6">
        <v>195</v>
      </c>
      <c r="H354" s="6">
        <v>205</v>
      </c>
      <c r="I354" s="7">
        <v>3</v>
      </c>
      <c r="J354" s="8">
        <v>75</v>
      </c>
      <c r="K354" s="7">
        <f t="shared" si="2"/>
        <v>585</v>
      </c>
      <c r="L354" s="8">
        <f t="shared" si="3"/>
        <v>43875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21"/>
      <c r="B355" s="5" t="s">
        <v>1156</v>
      </c>
      <c r="C355" s="5" t="s">
        <v>1157</v>
      </c>
      <c r="D355" s="5" t="s">
        <v>441</v>
      </c>
      <c r="E355" s="5" t="s">
        <v>1105</v>
      </c>
      <c r="F355" s="5" t="s">
        <v>414</v>
      </c>
      <c r="G355" s="6">
        <v>70</v>
      </c>
      <c r="H355" s="6">
        <v>20</v>
      </c>
      <c r="I355" s="7">
        <v>3</v>
      </c>
      <c r="J355" s="8">
        <v>75</v>
      </c>
      <c r="K355" s="7">
        <f t="shared" si="2"/>
        <v>210</v>
      </c>
      <c r="L355" s="8">
        <f t="shared" si="3"/>
        <v>15750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21"/>
      <c r="B356" s="5" t="s">
        <v>1158</v>
      </c>
      <c r="C356" s="5" t="s">
        <v>1159</v>
      </c>
      <c r="D356" s="5" t="s">
        <v>444</v>
      </c>
      <c r="E356" s="5" t="s">
        <v>1105</v>
      </c>
      <c r="F356" s="5" t="s">
        <v>414</v>
      </c>
      <c r="G356" s="6">
        <v>210</v>
      </c>
      <c r="H356" s="6">
        <v>40</v>
      </c>
      <c r="I356" s="7">
        <v>3</v>
      </c>
      <c r="J356" s="8">
        <v>75</v>
      </c>
      <c r="K356" s="7">
        <f t="shared" si="2"/>
        <v>630</v>
      </c>
      <c r="L356" s="8">
        <f t="shared" si="3"/>
        <v>47250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21"/>
      <c r="B357" s="5" t="s">
        <v>1160</v>
      </c>
      <c r="C357" s="5" t="s">
        <v>1161</v>
      </c>
      <c r="D357" s="5" t="s">
        <v>580</v>
      </c>
      <c r="E357" s="5" t="s">
        <v>1105</v>
      </c>
      <c r="F357" s="5" t="s">
        <v>414</v>
      </c>
      <c r="G357" s="6">
        <v>24</v>
      </c>
      <c r="H357" s="6">
        <v>132</v>
      </c>
      <c r="I357" s="7">
        <v>3</v>
      </c>
      <c r="J357" s="8">
        <v>75</v>
      </c>
      <c r="K357" s="7">
        <f t="shared" si="2"/>
        <v>72</v>
      </c>
      <c r="L357" s="8">
        <f t="shared" si="3"/>
        <v>5400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21"/>
      <c r="B358" s="5" t="s">
        <v>1162</v>
      </c>
      <c r="C358" s="5" t="s">
        <v>1163</v>
      </c>
      <c r="D358" s="5" t="s">
        <v>434</v>
      </c>
      <c r="E358" s="5" t="s">
        <v>1105</v>
      </c>
      <c r="F358" s="5" t="s">
        <v>414</v>
      </c>
      <c r="G358" s="6">
        <v>2</v>
      </c>
      <c r="H358" s="6">
        <v>2</v>
      </c>
      <c r="I358" s="7">
        <v>3</v>
      </c>
      <c r="J358" s="8">
        <v>75</v>
      </c>
      <c r="K358" s="7">
        <f t="shared" si="2"/>
        <v>6</v>
      </c>
      <c r="L358" s="8">
        <f t="shared" si="3"/>
        <v>450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21"/>
      <c r="B359" s="5" t="s">
        <v>1164</v>
      </c>
      <c r="C359" s="5" t="s">
        <v>1165</v>
      </c>
      <c r="D359" s="5" t="s">
        <v>438</v>
      </c>
      <c r="E359" s="5" t="s">
        <v>1105</v>
      </c>
      <c r="F359" s="5" t="s">
        <v>414</v>
      </c>
      <c r="G359" s="6">
        <v>7</v>
      </c>
      <c r="H359" s="6">
        <v>7</v>
      </c>
      <c r="I359" s="7">
        <v>3</v>
      </c>
      <c r="J359" s="8">
        <v>75</v>
      </c>
      <c r="K359" s="7">
        <f t="shared" si="2"/>
        <v>21</v>
      </c>
      <c r="L359" s="8">
        <f t="shared" si="3"/>
        <v>1575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21"/>
      <c r="B360" s="5" t="s">
        <v>1166</v>
      </c>
      <c r="C360" s="5" t="s">
        <v>1167</v>
      </c>
      <c r="D360" s="5" t="s">
        <v>438</v>
      </c>
      <c r="E360" s="5" t="s">
        <v>1105</v>
      </c>
      <c r="F360" s="5" t="s">
        <v>414</v>
      </c>
      <c r="G360" s="6">
        <v>5</v>
      </c>
      <c r="H360" s="6">
        <v>5</v>
      </c>
      <c r="I360" s="7">
        <v>3</v>
      </c>
      <c r="J360" s="8">
        <v>75</v>
      </c>
      <c r="K360" s="7">
        <f t="shared" si="2"/>
        <v>15</v>
      </c>
      <c r="L360" s="8">
        <f t="shared" si="3"/>
        <v>1125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21"/>
      <c r="B361" s="5" t="s">
        <v>1168</v>
      </c>
      <c r="C361" s="5" t="s">
        <v>0</v>
      </c>
      <c r="D361" s="5" t="s">
        <v>444</v>
      </c>
      <c r="E361" s="5" t="s">
        <v>1105</v>
      </c>
      <c r="F361" s="5" t="s">
        <v>414</v>
      </c>
      <c r="G361" s="6">
        <v>3</v>
      </c>
      <c r="H361" s="6">
        <v>3</v>
      </c>
      <c r="I361" s="7">
        <v>3</v>
      </c>
      <c r="J361" s="8">
        <v>75</v>
      </c>
      <c r="K361" s="7">
        <f t="shared" si="2"/>
        <v>9</v>
      </c>
      <c r="L361" s="8">
        <f t="shared" si="3"/>
        <v>675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21"/>
      <c r="B362" s="5" t="s">
        <v>1</v>
      </c>
      <c r="C362" s="5" t="s">
        <v>2</v>
      </c>
      <c r="D362" s="5" t="s">
        <v>434</v>
      </c>
      <c r="E362" s="5" t="s">
        <v>1105</v>
      </c>
      <c r="F362" s="5" t="s">
        <v>414</v>
      </c>
      <c r="G362" s="6">
        <v>6</v>
      </c>
      <c r="H362" s="6">
        <v>6</v>
      </c>
      <c r="I362" s="7">
        <v>3</v>
      </c>
      <c r="J362" s="8">
        <v>75</v>
      </c>
      <c r="K362" s="7">
        <f t="shared" si="2"/>
        <v>18</v>
      </c>
      <c r="L362" s="8">
        <f t="shared" si="3"/>
        <v>1350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21"/>
      <c r="B363" s="5" t="s">
        <v>3</v>
      </c>
      <c r="C363" s="5" t="s">
        <v>4</v>
      </c>
      <c r="D363" s="5" t="s">
        <v>438</v>
      </c>
      <c r="E363" s="5" t="s">
        <v>1105</v>
      </c>
      <c r="F363" s="5" t="s">
        <v>414</v>
      </c>
      <c r="G363" s="6">
        <v>4</v>
      </c>
      <c r="H363" s="6">
        <v>4</v>
      </c>
      <c r="I363" s="7">
        <v>3</v>
      </c>
      <c r="J363" s="8">
        <v>75</v>
      </c>
      <c r="K363" s="7">
        <f t="shared" si="2"/>
        <v>12</v>
      </c>
      <c r="L363" s="8">
        <f t="shared" si="3"/>
        <v>900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21"/>
      <c r="B364" s="5" t="s">
        <v>5</v>
      </c>
      <c r="C364" s="5" t="s">
        <v>6</v>
      </c>
      <c r="D364" s="5" t="s">
        <v>434</v>
      </c>
      <c r="E364" s="5" t="s">
        <v>1105</v>
      </c>
      <c r="F364" s="5" t="s">
        <v>414</v>
      </c>
      <c r="G364" s="6">
        <v>6</v>
      </c>
      <c r="H364" s="6">
        <v>6</v>
      </c>
      <c r="I364" s="7">
        <v>3</v>
      </c>
      <c r="J364" s="8">
        <v>75</v>
      </c>
      <c r="K364" s="7">
        <f t="shared" si="2"/>
        <v>18</v>
      </c>
      <c r="L364" s="8">
        <f t="shared" si="3"/>
        <v>1350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21"/>
      <c r="B365" s="5" t="s">
        <v>7</v>
      </c>
      <c r="C365" s="5" t="s">
        <v>8</v>
      </c>
      <c r="D365" s="5" t="s">
        <v>438</v>
      </c>
      <c r="E365" s="5" t="s">
        <v>1105</v>
      </c>
      <c r="F365" s="5" t="s">
        <v>414</v>
      </c>
      <c r="G365" s="6">
        <v>6</v>
      </c>
      <c r="H365" s="6">
        <v>6</v>
      </c>
      <c r="I365" s="7">
        <v>3</v>
      </c>
      <c r="J365" s="8">
        <v>75</v>
      </c>
      <c r="K365" s="7">
        <f t="shared" si="2"/>
        <v>18</v>
      </c>
      <c r="L365" s="8">
        <f t="shared" si="3"/>
        <v>1350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21"/>
      <c r="B366" s="5" t="s">
        <v>9</v>
      </c>
      <c r="C366" s="5" t="s">
        <v>10</v>
      </c>
      <c r="D366" s="5" t="s">
        <v>444</v>
      </c>
      <c r="E366" s="5" t="s">
        <v>1105</v>
      </c>
      <c r="F366" s="5" t="s">
        <v>414</v>
      </c>
      <c r="G366" s="6">
        <v>6</v>
      </c>
      <c r="H366" s="6">
        <v>6</v>
      </c>
      <c r="I366" s="7">
        <v>3</v>
      </c>
      <c r="J366" s="8">
        <v>75</v>
      </c>
      <c r="K366" s="7">
        <f t="shared" si="2"/>
        <v>18</v>
      </c>
      <c r="L366" s="8">
        <f t="shared" si="3"/>
        <v>1350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21"/>
      <c r="B367" s="5" t="s">
        <v>11</v>
      </c>
      <c r="C367" s="5" t="s">
        <v>12</v>
      </c>
      <c r="D367" s="5" t="s">
        <v>434</v>
      </c>
      <c r="E367" s="5" t="s">
        <v>1105</v>
      </c>
      <c r="F367" s="5" t="s">
        <v>414</v>
      </c>
      <c r="G367" s="6">
        <v>6</v>
      </c>
      <c r="H367" s="6">
        <v>6</v>
      </c>
      <c r="I367" s="7">
        <v>3</v>
      </c>
      <c r="J367" s="8">
        <v>75</v>
      </c>
      <c r="K367" s="7">
        <f t="shared" si="2"/>
        <v>18</v>
      </c>
      <c r="L367" s="8">
        <f t="shared" si="3"/>
        <v>1350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21"/>
      <c r="B368" s="5" t="s">
        <v>13</v>
      </c>
      <c r="C368" s="5" t="s">
        <v>14</v>
      </c>
      <c r="D368" s="5" t="s">
        <v>438</v>
      </c>
      <c r="E368" s="5" t="s">
        <v>1105</v>
      </c>
      <c r="F368" s="5" t="s">
        <v>414</v>
      </c>
      <c r="G368" s="6">
        <v>6</v>
      </c>
      <c r="H368" s="6">
        <v>6</v>
      </c>
      <c r="I368" s="7">
        <v>3</v>
      </c>
      <c r="J368" s="8">
        <v>75</v>
      </c>
      <c r="K368" s="7">
        <f t="shared" si="2"/>
        <v>18</v>
      </c>
      <c r="L368" s="8">
        <f t="shared" si="3"/>
        <v>1350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21"/>
      <c r="B369" s="5" t="s">
        <v>15</v>
      </c>
      <c r="C369" s="5" t="s">
        <v>16</v>
      </c>
      <c r="D369" s="5" t="s">
        <v>444</v>
      </c>
      <c r="E369" s="5" t="s">
        <v>1105</v>
      </c>
      <c r="F369" s="5" t="s">
        <v>414</v>
      </c>
      <c r="G369" s="6">
        <v>12</v>
      </c>
      <c r="H369" s="6">
        <v>12</v>
      </c>
      <c r="I369" s="7">
        <v>3</v>
      </c>
      <c r="J369" s="8">
        <v>75</v>
      </c>
      <c r="K369" s="7">
        <f t="shared" si="2"/>
        <v>36</v>
      </c>
      <c r="L369" s="8">
        <f t="shared" si="3"/>
        <v>2700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20"/>
      <c r="B370" s="5" t="s">
        <v>17</v>
      </c>
      <c r="C370" s="5" t="s">
        <v>18</v>
      </c>
      <c r="D370" s="5" t="s">
        <v>655</v>
      </c>
      <c r="E370" s="5" t="s">
        <v>19</v>
      </c>
      <c r="F370" s="5" t="s">
        <v>415</v>
      </c>
      <c r="G370" s="6">
        <v>21</v>
      </c>
      <c r="H370" s="6">
        <v>21</v>
      </c>
      <c r="I370" s="7">
        <v>2</v>
      </c>
      <c r="J370" s="8">
        <v>24</v>
      </c>
      <c r="K370" s="7">
        <f t="shared" si="2"/>
        <v>42</v>
      </c>
      <c r="L370" s="8">
        <f t="shared" si="3"/>
        <v>1008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21"/>
      <c r="B371" s="5" t="s">
        <v>20</v>
      </c>
      <c r="C371" s="5" t="s">
        <v>18</v>
      </c>
      <c r="D371" s="5" t="s">
        <v>655</v>
      </c>
      <c r="E371" s="5" t="s">
        <v>19</v>
      </c>
      <c r="F371" s="5" t="s">
        <v>415</v>
      </c>
      <c r="G371" s="6">
        <v>20</v>
      </c>
      <c r="H371" s="6">
        <v>20</v>
      </c>
      <c r="I371" s="7">
        <v>2</v>
      </c>
      <c r="J371" s="8">
        <v>24</v>
      </c>
      <c r="K371" s="7">
        <f t="shared" si="2"/>
        <v>40</v>
      </c>
      <c r="L371" s="8">
        <f t="shared" si="3"/>
        <v>960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21"/>
      <c r="B372" s="5" t="s">
        <v>21</v>
      </c>
      <c r="C372" s="5" t="s">
        <v>18</v>
      </c>
      <c r="D372" s="5" t="s">
        <v>655</v>
      </c>
      <c r="E372" s="5" t="s">
        <v>19</v>
      </c>
      <c r="F372" s="5" t="s">
        <v>415</v>
      </c>
      <c r="G372" s="6">
        <v>18</v>
      </c>
      <c r="H372" s="6">
        <v>18</v>
      </c>
      <c r="I372" s="7">
        <v>2</v>
      </c>
      <c r="J372" s="8">
        <v>24</v>
      </c>
      <c r="K372" s="7">
        <f t="shared" si="2"/>
        <v>36</v>
      </c>
      <c r="L372" s="8">
        <f t="shared" si="3"/>
        <v>864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21"/>
      <c r="B373" s="5" t="s">
        <v>22</v>
      </c>
      <c r="C373" s="5" t="s">
        <v>18</v>
      </c>
      <c r="D373" s="5" t="s">
        <v>655</v>
      </c>
      <c r="E373" s="5" t="s">
        <v>19</v>
      </c>
      <c r="F373" s="5" t="s">
        <v>415</v>
      </c>
      <c r="G373" s="6">
        <v>20</v>
      </c>
      <c r="H373" s="6">
        <v>20</v>
      </c>
      <c r="I373" s="7">
        <v>2</v>
      </c>
      <c r="J373" s="8">
        <v>24</v>
      </c>
      <c r="K373" s="7">
        <f t="shared" si="2"/>
        <v>40</v>
      </c>
      <c r="L373" s="8">
        <f t="shared" si="3"/>
        <v>960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21"/>
      <c r="B374" s="5" t="s">
        <v>23</v>
      </c>
      <c r="C374" s="5" t="s">
        <v>18</v>
      </c>
      <c r="D374" s="5" t="s">
        <v>655</v>
      </c>
      <c r="E374" s="5" t="s">
        <v>19</v>
      </c>
      <c r="F374" s="5" t="s">
        <v>415</v>
      </c>
      <c r="G374" s="6">
        <v>20</v>
      </c>
      <c r="H374" s="6">
        <v>20</v>
      </c>
      <c r="I374" s="7">
        <v>2</v>
      </c>
      <c r="J374" s="8">
        <v>24</v>
      </c>
      <c r="K374" s="7">
        <f t="shared" si="2"/>
        <v>40</v>
      </c>
      <c r="L374" s="8">
        <f t="shared" si="3"/>
        <v>960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21"/>
      <c r="B375" s="5" t="s">
        <v>24</v>
      </c>
      <c r="C375" s="5" t="s">
        <v>18</v>
      </c>
      <c r="D375" s="5" t="s">
        <v>655</v>
      </c>
      <c r="E375" s="5" t="s">
        <v>19</v>
      </c>
      <c r="F375" s="5" t="s">
        <v>415</v>
      </c>
      <c r="G375" s="6">
        <v>20</v>
      </c>
      <c r="H375" s="6">
        <v>20</v>
      </c>
      <c r="I375" s="7">
        <v>2</v>
      </c>
      <c r="J375" s="8">
        <v>24</v>
      </c>
      <c r="K375" s="7">
        <f t="shared" si="2"/>
        <v>40</v>
      </c>
      <c r="L375" s="8">
        <f t="shared" si="3"/>
        <v>960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21"/>
      <c r="B376" s="5" t="s">
        <v>25</v>
      </c>
      <c r="C376" s="5" t="s">
        <v>18</v>
      </c>
      <c r="D376" s="5" t="s">
        <v>655</v>
      </c>
      <c r="E376" s="5" t="s">
        <v>19</v>
      </c>
      <c r="F376" s="5" t="s">
        <v>415</v>
      </c>
      <c r="G376" s="6">
        <v>19</v>
      </c>
      <c r="H376" s="6">
        <v>19</v>
      </c>
      <c r="I376" s="7">
        <v>2</v>
      </c>
      <c r="J376" s="8">
        <v>24</v>
      </c>
      <c r="K376" s="7">
        <f t="shared" si="2"/>
        <v>38</v>
      </c>
      <c r="L376" s="8">
        <f t="shared" si="3"/>
        <v>912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21"/>
      <c r="B377" s="5" t="s">
        <v>26</v>
      </c>
      <c r="C377" s="5" t="s">
        <v>18</v>
      </c>
      <c r="D377" s="5" t="s">
        <v>655</v>
      </c>
      <c r="E377" s="5" t="s">
        <v>19</v>
      </c>
      <c r="F377" s="5" t="s">
        <v>415</v>
      </c>
      <c r="G377" s="6">
        <v>20</v>
      </c>
      <c r="H377" s="6">
        <v>20</v>
      </c>
      <c r="I377" s="7">
        <v>2</v>
      </c>
      <c r="J377" s="8">
        <v>24</v>
      </c>
      <c r="K377" s="7">
        <f t="shared" si="2"/>
        <v>40</v>
      </c>
      <c r="L377" s="8">
        <f t="shared" si="3"/>
        <v>960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21"/>
      <c r="B378" s="5" t="s">
        <v>27</v>
      </c>
      <c r="C378" s="5" t="s">
        <v>28</v>
      </c>
      <c r="D378" s="5" t="s">
        <v>434</v>
      </c>
      <c r="E378" s="5" t="s">
        <v>19</v>
      </c>
      <c r="F378" s="5" t="s">
        <v>415</v>
      </c>
      <c r="G378" s="6">
        <v>92</v>
      </c>
      <c r="H378" s="6">
        <v>92</v>
      </c>
      <c r="I378" s="7">
        <v>2</v>
      </c>
      <c r="J378" s="8">
        <v>24</v>
      </c>
      <c r="K378" s="7">
        <f t="shared" si="2"/>
        <v>184</v>
      </c>
      <c r="L378" s="8">
        <f t="shared" si="3"/>
        <v>4416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21"/>
      <c r="B379" s="5" t="s">
        <v>29</v>
      </c>
      <c r="C379" s="5" t="s">
        <v>28</v>
      </c>
      <c r="D379" s="5" t="s">
        <v>434</v>
      </c>
      <c r="E379" s="5" t="s">
        <v>19</v>
      </c>
      <c r="F379" s="5" t="s">
        <v>415</v>
      </c>
      <c r="G379" s="6">
        <v>95</v>
      </c>
      <c r="H379" s="6">
        <v>45</v>
      </c>
      <c r="I379" s="7">
        <v>2</v>
      </c>
      <c r="J379" s="8">
        <v>24</v>
      </c>
      <c r="K379" s="7">
        <f t="shared" si="2"/>
        <v>190</v>
      </c>
      <c r="L379" s="8">
        <f t="shared" si="3"/>
        <v>4560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21"/>
      <c r="B380" s="5" t="s">
        <v>30</v>
      </c>
      <c r="C380" s="5" t="s">
        <v>28</v>
      </c>
      <c r="D380" s="5" t="s">
        <v>434</v>
      </c>
      <c r="E380" s="5" t="s">
        <v>19</v>
      </c>
      <c r="F380" s="5" t="s">
        <v>415</v>
      </c>
      <c r="G380" s="6">
        <v>91</v>
      </c>
      <c r="H380" s="6">
        <v>91</v>
      </c>
      <c r="I380" s="7">
        <v>2</v>
      </c>
      <c r="J380" s="8">
        <v>24</v>
      </c>
      <c r="K380" s="7">
        <f t="shared" si="2"/>
        <v>182</v>
      </c>
      <c r="L380" s="8">
        <f t="shared" si="3"/>
        <v>4368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21"/>
      <c r="B381" s="5" t="s">
        <v>31</v>
      </c>
      <c r="C381" s="5" t="s">
        <v>28</v>
      </c>
      <c r="D381" s="5" t="s">
        <v>434</v>
      </c>
      <c r="E381" s="5" t="s">
        <v>19</v>
      </c>
      <c r="F381" s="5" t="s">
        <v>415</v>
      </c>
      <c r="G381" s="6">
        <v>96</v>
      </c>
      <c r="H381" s="6">
        <v>96</v>
      </c>
      <c r="I381" s="7">
        <v>2</v>
      </c>
      <c r="J381" s="8">
        <v>24</v>
      </c>
      <c r="K381" s="7">
        <f t="shared" si="2"/>
        <v>192</v>
      </c>
      <c r="L381" s="8">
        <f t="shared" si="3"/>
        <v>4608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21"/>
      <c r="B382" s="5" t="s">
        <v>32</v>
      </c>
      <c r="C382" s="5" t="s">
        <v>28</v>
      </c>
      <c r="D382" s="5" t="s">
        <v>434</v>
      </c>
      <c r="E382" s="5" t="s">
        <v>19</v>
      </c>
      <c r="F382" s="5" t="s">
        <v>415</v>
      </c>
      <c r="G382" s="6">
        <v>95</v>
      </c>
      <c r="H382" s="6">
        <v>75</v>
      </c>
      <c r="I382" s="7">
        <v>2</v>
      </c>
      <c r="J382" s="8">
        <v>24</v>
      </c>
      <c r="K382" s="7">
        <f t="shared" si="2"/>
        <v>190</v>
      </c>
      <c r="L382" s="8">
        <f t="shared" si="3"/>
        <v>4560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21"/>
      <c r="B383" s="5" t="s">
        <v>33</v>
      </c>
      <c r="C383" s="5" t="s">
        <v>28</v>
      </c>
      <c r="D383" s="5" t="s">
        <v>434</v>
      </c>
      <c r="E383" s="5" t="s">
        <v>19</v>
      </c>
      <c r="F383" s="5" t="s">
        <v>415</v>
      </c>
      <c r="G383" s="6">
        <v>95</v>
      </c>
      <c r="H383" s="6">
        <v>70</v>
      </c>
      <c r="I383" s="7">
        <v>2</v>
      </c>
      <c r="J383" s="8">
        <v>24</v>
      </c>
      <c r="K383" s="7">
        <f t="shared" si="2"/>
        <v>190</v>
      </c>
      <c r="L383" s="8">
        <f t="shared" si="3"/>
        <v>4560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21"/>
      <c r="B384" s="5" t="s">
        <v>34</v>
      </c>
      <c r="C384" s="5" t="s">
        <v>28</v>
      </c>
      <c r="D384" s="5" t="s">
        <v>434</v>
      </c>
      <c r="E384" s="5" t="s">
        <v>19</v>
      </c>
      <c r="F384" s="5" t="s">
        <v>415</v>
      </c>
      <c r="G384" s="6">
        <v>95</v>
      </c>
      <c r="H384" s="6">
        <v>95</v>
      </c>
      <c r="I384" s="7">
        <v>2</v>
      </c>
      <c r="J384" s="8">
        <v>24</v>
      </c>
      <c r="K384" s="7">
        <f t="shared" si="2"/>
        <v>190</v>
      </c>
      <c r="L384" s="8">
        <f t="shared" si="3"/>
        <v>4560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21"/>
      <c r="B385" s="5" t="s">
        <v>35</v>
      </c>
      <c r="C385" s="5" t="s">
        <v>28</v>
      </c>
      <c r="D385" s="5" t="s">
        <v>434</v>
      </c>
      <c r="E385" s="5" t="s">
        <v>19</v>
      </c>
      <c r="F385" s="5" t="s">
        <v>415</v>
      </c>
      <c r="G385" s="6">
        <v>95</v>
      </c>
      <c r="H385" s="6">
        <v>95</v>
      </c>
      <c r="I385" s="7">
        <v>2</v>
      </c>
      <c r="J385" s="8">
        <v>24</v>
      </c>
      <c r="K385" s="7">
        <f t="shared" si="2"/>
        <v>190</v>
      </c>
      <c r="L385" s="8">
        <f t="shared" si="3"/>
        <v>4560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21"/>
      <c r="B386" s="5" t="s">
        <v>36</v>
      </c>
      <c r="C386" s="5" t="s">
        <v>37</v>
      </c>
      <c r="D386" s="5" t="s">
        <v>438</v>
      </c>
      <c r="E386" s="5" t="s">
        <v>19</v>
      </c>
      <c r="F386" s="5" t="s">
        <v>415</v>
      </c>
      <c r="G386" s="6">
        <v>100</v>
      </c>
      <c r="H386" s="6">
        <v>95</v>
      </c>
      <c r="I386" s="7">
        <v>2</v>
      </c>
      <c r="J386" s="8">
        <v>24</v>
      </c>
      <c r="K386" s="7">
        <f t="shared" si="2"/>
        <v>200</v>
      </c>
      <c r="L386" s="8">
        <f t="shared" si="3"/>
        <v>4800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21"/>
      <c r="B387" s="5" t="s">
        <v>38</v>
      </c>
      <c r="C387" s="5" t="s">
        <v>37</v>
      </c>
      <c r="D387" s="5" t="s">
        <v>438</v>
      </c>
      <c r="E387" s="5" t="s">
        <v>19</v>
      </c>
      <c r="F387" s="5" t="s">
        <v>415</v>
      </c>
      <c r="G387" s="6">
        <v>92</v>
      </c>
      <c r="H387" s="6">
        <v>92</v>
      </c>
      <c r="I387" s="7">
        <v>2</v>
      </c>
      <c r="J387" s="8">
        <v>24</v>
      </c>
      <c r="K387" s="7">
        <f t="shared" si="2"/>
        <v>184</v>
      </c>
      <c r="L387" s="8">
        <f t="shared" si="3"/>
        <v>4416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21"/>
      <c r="B388" s="5" t="s">
        <v>39</v>
      </c>
      <c r="C388" s="5" t="s">
        <v>37</v>
      </c>
      <c r="D388" s="5" t="s">
        <v>438</v>
      </c>
      <c r="E388" s="5" t="s">
        <v>19</v>
      </c>
      <c r="F388" s="5" t="s">
        <v>415</v>
      </c>
      <c r="G388" s="6">
        <v>95</v>
      </c>
      <c r="H388" s="6">
        <v>50</v>
      </c>
      <c r="I388" s="7">
        <v>2</v>
      </c>
      <c r="J388" s="8">
        <v>24</v>
      </c>
      <c r="K388" s="7">
        <f t="shared" si="2"/>
        <v>190</v>
      </c>
      <c r="L388" s="8">
        <f t="shared" si="3"/>
        <v>4560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21"/>
      <c r="B389" s="5" t="s">
        <v>40</v>
      </c>
      <c r="C389" s="5" t="s">
        <v>37</v>
      </c>
      <c r="D389" s="5" t="s">
        <v>438</v>
      </c>
      <c r="E389" s="5" t="s">
        <v>19</v>
      </c>
      <c r="F389" s="5" t="s">
        <v>415</v>
      </c>
      <c r="G389" s="6">
        <v>90</v>
      </c>
      <c r="H389" s="6">
        <v>90</v>
      </c>
      <c r="I389" s="7">
        <v>2</v>
      </c>
      <c r="J389" s="8">
        <v>24</v>
      </c>
      <c r="K389" s="7">
        <f t="shared" si="2"/>
        <v>180</v>
      </c>
      <c r="L389" s="8">
        <f t="shared" si="3"/>
        <v>4320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21"/>
      <c r="B390" s="5" t="s">
        <v>41</v>
      </c>
      <c r="C390" s="5" t="s">
        <v>37</v>
      </c>
      <c r="D390" s="5" t="s">
        <v>438</v>
      </c>
      <c r="E390" s="5" t="s">
        <v>19</v>
      </c>
      <c r="F390" s="5" t="s">
        <v>415</v>
      </c>
      <c r="G390" s="6">
        <v>95</v>
      </c>
      <c r="H390" s="6">
        <v>20</v>
      </c>
      <c r="I390" s="7">
        <v>2</v>
      </c>
      <c r="J390" s="8">
        <v>24</v>
      </c>
      <c r="K390" s="7">
        <f t="shared" si="2"/>
        <v>190</v>
      </c>
      <c r="L390" s="8">
        <f t="shared" si="3"/>
        <v>4560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21"/>
      <c r="B391" s="5" t="s">
        <v>42</v>
      </c>
      <c r="C391" s="5" t="s">
        <v>37</v>
      </c>
      <c r="D391" s="5" t="s">
        <v>438</v>
      </c>
      <c r="E391" s="5" t="s">
        <v>19</v>
      </c>
      <c r="F391" s="5" t="s">
        <v>415</v>
      </c>
      <c r="G391" s="6">
        <v>95</v>
      </c>
      <c r="H391" s="6">
        <v>95</v>
      </c>
      <c r="I391" s="7">
        <v>2</v>
      </c>
      <c r="J391" s="8">
        <v>24</v>
      </c>
      <c r="K391" s="7">
        <f t="shared" si="2"/>
        <v>190</v>
      </c>
      <c r="L391" s="8">
        <f t="shared" si="3"/>
        <v>4560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21"/>
      <c r="B392" s="5" t="s">
        <v>43</v>
      </c>
      <c r="C392" s="5" t="s">
        <v>37</v>
      </c>
      <c r="D392" s="5" t="s">
        <v>438</v>
      </c>
      <c r="E392" s="5" t="s">
        <v>19</v>
      </c>
      <c r="F392" s="5" t="s">
        <v>415</v>
      </c>
      <c r="G392" s="6">
        <v>95</v>
      </c>
      <c r="H392" s="6">
        <v>95</v>
      </c>
      <c r="I392" s="7">
        <v>2</v>
      </c>
      <c r="J392" s="8">
        <v>24</v>
      </c>
      <c r="K392" s="7">
        <f t="shared" si="2"/>
        <v>190</v>
      </c>
      <c r="L392" s="8">
        <f t="shared" si="3"/>
        <v>4560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21"/>
      <c r="B393" s="5" t="s">
        <v>44</v>
      </c>
      <c r="C393" s="5" t="s">
        <v>37</v>
      </c>
      <c r="D393" s="5" t="s">
        <v>438</v>
      </c>
      <c r="E393" s="5" t="s">
        <v>19</v>
      </c>
      <c r="F393" s="5" t="s">
        <v>415</v>
      </c>
      <c r="G393" s="6">
        <v>95</v>
      </c>
      <c r="H393" s="6">
        <v>95</v>
      </c>
      <c r="I393" s="7">
        <v>2</v>
      </c>
      <c r="J393" s="8">
        <v>24</v>
      </c>
      <c r="K393" s="7">
        <f t="shared" si="2"/>
        <v>190</v>
      </c>
      <c r="L393" s="8">
        <f t="shared" si="3"/>
        <v>4560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21"/>
      <c r="B394" s="5" t="s">
        <v>45</v>
      </c>
      <c r="C394" s="5" t="s">
        <v>46</v>
      </c>
      <c r="D394" s="5" t="s">
        <v>441</v>
      </c>
      <c r="E394" s="5" t="s">
        <v>19</v>
      </c>
      <c r="F394" s="5" t="s">
        <v>415</v>
      </c>
      <c r="G394" s="6">
        <v>44</v>
      </c>
      <c r="H394" s="6">
        <v>44</v>
      </c>
      <c r="I394" s="7">
        <v>2</v>
      </c>
      <c r="J394" s="8">
        <v>24</v>
      </c>
      <c r="K394" s="7">
        <f t="shared" si="2"/>
        <v>88</v>
      </c>
      <c r="L394" s="8">
        <f t="shared" si="3"/>
        <v>2112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21"/>
      <c r="B395" s="5" t="s">
        <v>47</v>
      </c>
      <c r="C395" s="5" t="s">
        <v>46</v>
      </c>
      <c r="D395" s="5" t="s">
        <v>441</v>
      </c>
      <c r="E395" s="5" t="s">
        <v>19</v>
      </c>
      <c r="F395" s="5" t="s">
        <v>415</v>
      </c>
      <c r="G395" s="6">
        <v>45</v>
      </c>
      <c r="H395" s="6">
        <v>20</v>
      </c>
      <c r="I395" s="7">
        <v>2</v>
      </c>
      <c r="J395" s="8">
        <v>24</v>
      </c>
      <c r="K395" s="7">
        <f t="shared" si="2"/>
        <v>90</v>
      </c>
      <c r="L395" s="8">
        <f t="shared" si="3"/>
        <v>2160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21"/>
      <c r="B396" s="5" t="s">
        <v>48</v>
      </c>
      <c r="C396" s="5" t="s">
        <v>46</v>
      </c>
      <c r="D396" s="5" t="s">
        <v>441</v>
      </c>
      <c r="E396" s="5" t="s">
        <v>19</v>
      </c>
      <c r="F396" s="5" t="s">
        <v>415</v>
      </c>
      <c r="G396" s="6">
        <v>45</v>
      </c>
      <c r="H396" s="6">
        <v>45</v>
      </c>
      <c r="I396" s="7">
        <v>2</v>
      </c>
      <c r="J396" s="8">
        <v>24</v>
      </c>
      <c r="K396" s="7">
        <f t="shared" si="2"/>
        <v>90</v>
      </c>
      <c r="L396" s="8">
        <f t="shared" si="3"/>
        <v>2160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21"/>
      <c r="B397" s="5" t="s">
        <v>49</v>
      </c>
      <c r="C397" s="5" t="s">
        <v>46</v>
      </c>
      <c r="D397" s="5" t="s">
        <v>441</v>
      </c>
      <c r="E397" s="5" t="s">
        <v>19</v>
      </c>
      <c r="F397" s="5" t="s">
        <v>415</v>
      </c>
      <c r="G397" s="6">
        <v>45</v>
      </c>
      <c r="H397" s="6">
        <v>20</v>
      </c>
      <c r="I397" s="7">
        <v>2</v>
      </c>
      <c r="J397" s="8">
        <v>24</v>
      </c>
      <c r="K397" s="7">
        <f t="shared" si="2"/>
        <v>90</v>
      </c>
      <c r="L397" s="8">
        <f t="shared" si="3"/>
        <v>2160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21"/>
      <c r="B398" s="5" t="s">
        <v>50</v>
      </c>
      <c r="C398" s="5" t="s">
        <v>46</v>
      </c>
      <c r="D398" s="5" t="s">
        <v>441</v>
      </c>
      <c r="E398" s="5" t="s">
        <v>19</v>
      </c>
      <c r="F398" s="5" t="s">
        <v>415</v>
      </c>
      <c r="G398" s="6">
        <v>45</v>
      </c>
      <c r="H398" s="6">
        <v>25</v>
      </c>
      <c r="I398" s="7">
        <v>2</v>
      </c>
      <c r="J398" s="8">
        <v>24</v>
      </c>
      <c r="K398" s="7">
        <f t="shared" si="2"/>
        <v>90</v>
      </c>
      <c r="L398" s="8">
        <f t="shared" si="3"/>
        <v>2160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21"/>
      <c r="B399" s="5" t="s">
        <v>51</v>
      </c>
      <c r="C399" s="5" t="s">
        <v>46</v>
      </c>
      <c r="D399" s="5" t="s">
        <v>441</v>
      </c>
      <c r="E399" s="5" t="s">
        <v>19</v>
      </c>
      <c r="F399" s="5" t="s">
        <v>415</v>
      </c>
      <c r="G399" s="6">
        <v>45</v>
      </c>
      <c r="H399" s="6">
        <v>45</v>
      </c>
      <c r="I399" s="7">
        <v>2</v>
      </c>
      <c r="J399" s="8">
        <v>24</v>
      </c>
      <c r="K399" s="7">
        <f t="shared" si="2"/>
        <v>90</v>
      </c>
      <c r="L399" s="8">
        <f t="shared" si="3"/>
        <v>2160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21"/>
      <c r="B400" s="5" t="s">
        <v>52</v>
      </c>
      <c r="C400" s="5" t="s">
        <v>46</v>
      </c>
      <c r="D400" s="5" t="s">
        <v>441</v>
      </c>
      <c r="E400" s="5" t="s">
        <v>19</v>
      </c>
      <c r="F400" s="5" t="s">
        <v>415</v>
      </c>
      <c r="G400" s="6">
        <v>45</v>
      </c>
      <c r="H400" s="6">
        <v>45</v>
      </c>
      <c r="I400" s="7">
        <v>2</v>
      </c>
      <c r="J400" s="8">
        <v>24</v>
      </c>
      <c r="K400" s="7">
        <f t="shared" si="2"/>
        <v>90</v>
      </c>
      <c r="L400" s="8">
        <f t="shared" si="3"/>
        <v>2160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21"/>
      <c r="B401" s="5" t="s">
        <v>53</v>
      </c>
      <c r="C401" s="5" t="s">
        <v>46</v>
      </c>
      <c r="D401" s="5" t="s">
        <v>441</v>
      </c>
      <c r="E401" s="5" t="s">
        <v>19</v>
      </c>
      <c r="F401" s="5" t="s">
        <v>415</v>
      </c>
      <c r="G401" s="6">
        <v>45</v>
      </c>
      <c r="H401" s="6">
        <v>45</v>
      </c>
      <c r="I401" s="7">
        <v>2</v>
      </c>
      <c r="J401" s="8">
        <v>24</v>
      </c>
      <c r="K401" s="7">
        <f t="shared" si="2"/>
        <v>90</v>
      </c>
      <c r="L401" s="8">
        <f t="shared" si="3"/>
        <v>2160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21"/>
      <c r="B402" s="5" t="s">
        <v>54</v>
      </c>
      <c r="C402" s="5" t="s">
        <v>55</v>
      </c>
      <c r="D402" s="5" t="s">
        <v>444</v>
      </c>
      <c r="E402" s="5" t="s">
        <v>19</v>
      </c>
      <c r="F402" s="5" t="s">
        <v>415</v>
      </c>
      <c r="G402" s="6">
        <v>91</v>
      </c>
      <c r="H402" s="6">
        <v>23</v>
      </c>
      <c r="I402" s="7">
        <v>2</v>
      </c>
      <c r="J402" s="8">
        <v>24</v>
      </c>
      <c r="K402" s="7">
        <f t="shared" si="2"/>
        <v>182</v>
      </c>
      <c r="L402" s="8">
        <f t="shared" si="3"/>
        <v>4368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21"/>
      <c r="B403" s="5" t="s">
        <v>56</v>
      </c>
      <c r="C403" s="5" t="s">
        <v>55</v>
      </c>
      <c r="D403" s="5" t="s">
        <v>444</v>
      </c>
      <c r="E403" s="5" t="s">
        <v>19</v>
      </c>
      <c r="F403" s="5" t="s">
        <v>415</v>
      </c>
      <c r="G403" s="6">
        <v>95</v>
      </c>
      <c r="H403" s="6">
        <v>50</v>
      </c>
      <c r="I403" s="7">
        <v>2</v>
      </c>
      <c r="J403" s="8">
        <v>24</v>
      </c>
      <c r="K403" s="7">
        <f t="shared" si="2"/>
        <v>190</v>
      </c>
      <c r="L403" s="8">
        <f t="shared" si="3"/>
        <v>4560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21"/>
      <c r="B404" s="5" t="s">
        <v>57</v>
      </c>
      <c r="C404" s="5" t="s">
        <v>55</v>
      </c>
      <c r="D404" s="5" t="s">
        <v>444</v>
      </c>
      <c r="E404" s="5" t="s">
        <v>19</v>
      </c>
      <c r="F404" s="5" t="s">
        <v>415</v>
      </c>
      <c r="G404" s="6">
        <v>85</v>
      </c>
      <c r="H404" s="6">
        <v>19</v>
      </c>
      <c r="I404" s="7">
        <v>2</v>
      </c>
      <c r="J404" s="8">
        <v>24</v>
      </c>
      <c r="K404" s="7">
        <f t="shared" si="2"/>
        <v>170</v>
      </c>
      <c r="L404" s="8">
        <f t="shared" si="3"/>
        <v>4080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21"/>
      <c r="B405" s="5" t="s">
        <v>58</v>
      </c>
      <c r="C405" s="5" t="s">
        <v>55</v>
      </c>
      <c r="D405" s="5" t="s">
        <v>444</v>
      </c>
      <c r="E405" s="5" t="s">
        <v>19</v>
      </c>
      <c r="F405" s="5" t="s">
        <v>415</v>
      </c>
      <c r="G405" s="6">
        <v>70</v>
      </c>
      <c r="H405" s="6">
        <v>25</v>
      </c>
      <c r="I405" s="7">
        <v>2</v>
      </c>
      <c r="J405" s="8">
        <v>24</v>
      </c>
      <c r="K405" s="7">
        <f t="shared" si="2"/>
        <v>140</v>
      </c>
      <c r="L405" s="8">
        <f t="shared" si="3"/>
        <v>3360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21"/>
      <c r="B406" s="5" t="s">
        <v>59</v>
      </c>
      <c r="C406" s="5" t="s">
        <v>55</v>
      </c>
      <c r="D406" s="5" t="s">
        <v>444</v>
      </c>
      <c r="E406" s="5" t="s">
        <v>19</v>
      </c>
      <c r="F406" s="5" t="s">
        <v>415</v>
      </c>
      <c r="G406" s="6">
        <v>70</v>
      </c>
      <c r="H406" s="6">
        <v>20</v>
      </c>
      <c r="I406" s="7">
        <v>2</v>
      </c>
      <c r="J406" s="8">
        <v>24</v>
      </c>
      <c r="K406" s="7">
        <f t="shared" si="2"/>
        <v>140</v>
      </c>
      <c r="L406" s="8">
        <f t="shared" si="3"/>
        <v>3360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21"/>
      <c r="B407" s="5" t="s">
        <v>60</v>
      </c>
      <c r="C407" s="5" t="s">
        <v>55</v>
      </c>
      <c r="D407" s="5" t="s">
        <v>444</v>
      </c>
      <c r="E407" s="5" t="s">
        <v>19</v>
      </c>
      <c r="F407" s="5" t="s">
        <v>415</v>
      </c>
      <c r="G407" s="6">
        <v>95</v>
      </c>
      <c r="H407" s="6">
        <v>75</v>
      </c>
      <c r="I407" s="7">
        <v>2</v>
      </c>
      <c r="J407" s="8">
        <v>24</v>
      </c>
      <c r="K407" s="7">
        <f t="shared" si="2"/>
        <v>190</v>
      </c>
      <c r="L407" s="8">
        <f t="shared" si="3"/>
        <v>4560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21"/>
      <c r="B408" s="5" t="s">
        <v>61</v>
      </c>
      <c r="C408" s="5" t="s">
        <v>55</v>
      </c>
      <c r="D408" s="5" t="s">
        <v>444</v>
      </c>
      <c r="E408" s="5" t="s">
        <v>19</v>
      </c>
      <c r="F408" s="5" t="s">
        <v>415</v>
      </c>
      <c r="G408" s="6">
        <v>93</v>
      </c>
      <c r="H408" s="6">
        <v>93</v>
      </c>
      <c r="I408" s="7">
        <v>2</v>
      </c>
      <c r="J408" s="8">
        <v>24</v>
      </c>
      <c r="K408" s="7">
        <f t="shared" si="2"/>
        <v>186</v>
      </c>
      <c r="L408" s="8">
        <f t="shared" si="3"/>
        <v>4464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21"/>
      <c r="B409" s="5" t="s">
        <v>62</v>
      </c>
      <c r="C409" s="5" t="s">
        <v>55</v>
      </c>
      <c r="D409" s="5" t="s">
        <v>444</v>
      </c>
      <c r="E409" s="5" t="s">
        <v>19</v>
      </c>
      <c r="F409" s="5" t="s">
        <v>415</v>
      </c>
      <c r="G409" s="6">
        <v>95</v>
      </c>
      <c r="H409" s="6">
        <v>95</v>
      </c>
      <c r="I409" s="7">
        <v>2</v>
      </c>
      <c r="J409" s="8">
        <v>24</v>
      </c>
      <c r="K409" s="7">
        <f t="shared" si="2"/>
        <v>190</v>
      </c>
      <c r="L409" s="8">
        <f t="shared" si="3"/>
        <v>4560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21"/>
      <c r="B410" s="5" t="s">
        <v>63</v>
      </c>
      <c r="C410" s="5" t="s">
        <v>64</v>
      </c>
      <c r="D410" s="5" t="s">
        <v>580</v>
      </c>
      <c r="E410" s="5" t="s">
        <v>19</v>
      </c>
      <c r="F410" s="5" t="s">
        <v>415</v>
      </c>
      <c r="G410" s="6">
        <v>43</v>
      </c>
      <c r="H410" s="6">
        <v>43</v>
      </c>
      <c r="I410" s="7">
        <v>2</v>
      </c>
      <c r="J410" s="8">
        <v>24</v>
      </c>
      <c r="K410" s="7">
        <f t="shared" si="2"/>
        <v>86</v>
      </c>
      <c r="L410" s="8">
        <f t="shared" si="3"/>
        <v>2064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21"/>
      <c r="B411" s="5" t="s">
        <v>65</v>
      </c>
      <c r="C411" s="5" t="s">
        <v>64</v>
      </c>
      <c r="D411" s="5" t="s">
        <v>580</v>
      </c>
      <c r="E411" s="5" t="s">
        <v>19</v>
      </c>
      <c r="F411" s="5" t="s">
        <v>415</v>
      </c>
      <c r="G411" s="6">
        <v>45</v>
      </c>
      <c r="H411" s="6">
        <v>20</v>
      </c>
      <c r="I411" s="7">
        <v>2</v>
      </c>
      <c r="J411" s="8">
        <v>24</v>
      </c>
      <c r="K411" s="7">
        <f t="shared" si="2"/>
        <v>90</v>
      </c>
      <c r="L411" s="8">
        <f t="shared" si="3"/>
        <v>2160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21"/>
      <c r="B412" s="5" t="s">
        <v>66</v>
      </c>
      <c r="C412" s="5" t="s">
        <v>64</v>
      </c>
      <c r="D412" s="5" t="s">
        <v>580</v>
      </c>
      <c r="E412" s="5" t="s">
        <v>19</v>
      </c>
      <c r="F412" s="5" t="s">
        <v>415</v>
      </c>
      <c r="G412" s="6">
        <v>41</v>
      </c>
      <c r="H412" s="6">
        <v>41</v>
      </c>
      <c r="I412" s="7">
        <v>2</v>
      </c>
      <c r="J412" s="8">
        <v>24</v>
      </c>
      <c r="K412" s="7">
        <f t="shared" si="2"/>
        <v>82</v>
      </c>
      <c r="L412" s="8">
        <f t="shared" si="3"/>
        <v>1968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21"/>
      <c r="B413" s="5" t="s">
        <v>67</v>
      </c>
      <c r="C413" s="5" t="s">
        <v>64</v>
      </c>
      <c r="D413" s="5" t="s">
        <v>580</v>
      </c>
      <c r="E413" s="5" t="s">
        <v>19</v>
      </c>
      <c r="F413" s="5" t="s">
        <v>415</v>
      </c>
      <c r="G413" s="6">
        <v>45</v>
      </c>
      <c r="H413" s="6">
        <v>45</v>
      </c>
      <c r="I413" s="7">
        <v>2</v>
      </c>
      <c r="J413" s="8">
        <v>24</v>
      </c>
      <c r="K413" s="7">
        <f t="shared" si="2"/>
        <v>90</v>
      </c>
      <c r="L413" s="8">
        <f t="shared" si="3"/>
        <v>2160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21"/>
      <c r="B414" s="5" t="s">
        <v>68</v>
      </c>
      <c r="C414" s="5" t="s">
        <v>64</v>
      </c>
      <c r="D414" s="5" t="s">
        <v>580</v>
      </c>
      <c r="E414" s="5" t="s">
        <v>19</v>
      </c>
      <c r="F414" s="5" t="s">
        <v>415</v>
      </c>
      <c r="G414" s="6">
        <v>45</v>
      </c>
      <c r="H414" s="6">
        <v>20</v>
      </c>
      <c r="I414" s="7">
        <v>2</v>
      </c>
      <c r="J414" s="8">
        <v>24</v>
      </c>
      <c r="K414" s="7">
        <f t="shared" si="2"/>
        <v>90</v>
      </c>
      <c r="L414" s="8">
        <f t="shared" si="3"/>
        <v>2160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21"/>
      <c r="B415" s="5" t="s">
        <v>69</v>
      </c>
      <c r="C415" s="5" t="s">
        <v>64</v>
      </c>
      <c r="D415" s="5" t="s">
        <v>580</v>
      </c>
      <c r="E415" s="5" t="s">
        <v>19</v>
      </c>
      <c r="F415" s="5" t="s">
        <v>415</v>
      </c>
      <c r="G415" s="6">
        <v>45</v>
      </c>
      <c r="H415" s="6">
        <v>25</v>
      </c>
      <c r="I415" s="7">
        <v>2</v>
      </c>
      <c r="J415" s="8">
        <v>24</v>
      </c>
      <c r="K415" s="7">
        <f t="shared" si="2"/>
        <v>90</v>
      </c>
      <c r="L415" s="8">
        <f t="shared" si="3"/>
        <v>2160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21"/>
      <c r="B416" s="5" t="s">
        <v>70</v>
      </c>
      <c r="C416" s="5" t="s">
        <v>64</v>
      </c>
      <c r="D416" s="5" t="s">
        <v>580</v>
      </c>
      <c r="E416" s="5" t="s">
        <v>19</v>
      </c>
      <c r="F416" s="5" t="s">
        <v>415</v>
      </c>
      <c r="G416" s="6">
        <v>45</v>
      </c>
      <c r="H416" s="6">
        <v>45</v>
      </c>
      <c r="I416" s="7">
        <v>2</v>
      </c>
      <c r="J416" s="8">
        <v>24</v>
      </c>
      <c r="K416" s="7">
        <f t="shared" si="2"/>
        <v>90</v>
      </c>
      <c r="L416" s="8">
        <f t="shared" si="3"/>
        <v>2160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21"/>
      <c r="B417" s="5" t="s">
        <v>71</v>
      </c>
      <c r="C417" s="5" t="s">
        <v>64</v>
      </c>
      <c r="D417" s="5" t="s">
        <v>580</v>
      </c>
      <c r="E417" s="5" t="s">
        <v>19</v>
      </c>
      <c r="F417" s="5" t="s">
        <v>415</v>
      </c>
      <c r="G417" s="6">
        <v>45</v>
      </c>
      <c r="H417" s="6">
        <v>45</v>
      </c>
      <c r="I417" s="7">
        <v>2</v>
      </c>
      <c r="J417" s="8">
        <v>24</v>
      </c>
      <c r="K417" s="7">
        <f t="shared" si="2"/>
        <v>90</v>
      </c>
      <c r="L417" s="8">
        <f t="shared" si="3"/>
        <v>2160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20"/>
      <c r="B418" s="5" t="s">
        <v>72</v>
      </c>
      <c r="C418" s="5" t="s">
        <v>73</v>
      </c>
      <c r="D418" s="5" t="s">
        <v>580</v>
      </c>
      <c r="E418" s="5" t="s">
        <v>644</v>
      </c>
      <c r="F418" s="5" t="s">
        <v>416</v>
      </c>
      <c r="G418" s="6">
        <v>12</v>
      </c>
      <c r="H418" s="6">
        <v>17</v>
      </c>
      <c r="I418" s="7">
        <v>1</v>
      </c>
      <c r="J418" s="8">
        <v>42</v>
      </c>
      <c r="K418" s="7">
        <f t="shared" si="2"/>
        <v>12</v>
      </c>
      <c r="L418" s="8">
        <f t="shared" si="3"/>
        <v>504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21"/>
      <c r="B419" s="5" t="s">
        <v>74</v>
      </c>
      <c r="C419" s="5" t="s">
        <v>75</v>
      </c>
      <c r="D419" s="5" t="s">
        <v>655</v>
      </c>
      <c r="E419" s="5" t="s">
        <v>644</v>
      </c>
      <c r="F419" s="5" t="s">
        <v>416</v>
      </c>
      <c r="G419" s="6">
        <v>11</v>
      </c>
      <c r="H419" s="6">
        <v>11</v>
      </c>
      <c r="I419" s="7">
        <v>1</v>
      </c>
      <c r="J419" s="8">
        <v>42</v>
      </c>
      <c r="K419" s="7">
        <f t="shared" si="2"/>
        <v>11</v>
      </c>
      <c r="L419" s="8">
        <f t="shared" si="3"/>
        <v>462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21"/>
      <c r="B420" s="5" t="s">
        <v>76</v>
      </c>
      <c r="C420" s="5" t="s">
        <v>77</v>
      </c>
      <c r="D420" s="5" t="s">
        <v>434</v>
      </c>
      <c r="E420" s="5" t="s">
        <v>644</v>
      </c>
      <c r="F420" s="5" t="s">
        <v>416</v>
      </c>
      <c r="G420" s="6">
        <v>70</v>
      </c>
      <c r="H420" s="6">
        <v>90</v>
      </c>
      <c r="I420" s="7">
        <v>1</v>
      </c>
      <c r="J420" s="8">
        <v>42</v>
      </c>
      <c r="K420" s="7">
        <f t="shared" si="2"/>
        <v>70</v>
      </c>
      <c r="L420" s="8">
        <f t="shared" si="3"/>
        <v>2940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21"/>
      <c r="B421" s="5" t="s">
        <v>78</v>
      </c>
      <c r="C421" s="5" t="s">
        <v>79</v>
      </c>
      <c r="D421" s="5" t="s">
        <v>438</v>
      </c>
      <c r="E421" s="5" t="s">
        <v>644</v>
      </c>
      <c r="F421" s="5" t="s">
        <v>416</v>
      </c>
      <c r="G421" s="6">
        <v>67</v>
      </c>
      <c r="H421" s="6">
        <v>87</v>
      </c>
      <c r="I421" s="7">
        <v>1</v>
      </c>
      <c r="J421" s="8">
        <v>42</v>
      </c>
      <c r="K421" s="7">
        <f t="shared" si="2"/>
        <v>67</v>
      </c>
      <c r="L421" s="8">
        <f t="shared" si="3"/>
        <v>2814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21"/>
      <c r="B422" s="5" t="s">
        <v>80</v>
      </c>
      <c r="C422" s="5" t="s">
        <v>81</v>
      </c>
      <c r="D422" s="5" t="s">
        <v>441</v>
      </c>
      <c r="E422" s="5" t="s">
        <v>644</v>
      </c>
      <c r="F422" s="5" t="s">
        <v>416</v>
      </c>
      <c r="G422" s="6">
        <v>38</v>
      </c>
      <c r="H422" s="6">
        <v>58</v>
      </c>
      <c r="I422" s="7">
        <v>1</v>
      </c>
      <c r="J422" s="8">
        <v>42</v>
      </c>
      <c r="K422" s="7">
        <f t="shared" si="2"/>
        <v>38</v>
      </c>
      <c r="L422" s="8">
        <f t="shared" si="3"/>
        <v>1596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21"/>
      <c r="B423" s="5" t="s">
        <v>82</v>
      </c>
      <c r="C423" s="5" t="s">
        <v>83</v>
      </c>
      <c r="D423" s="5" t="s">
        <v>444</v>
      </c>
      <c r="E423" s="5" t="s">
        <v>644</v>
      </c>
      <c r="F423" s="5" t="s">
        <v>416</v>
      </c>
      <c r="G423" s="6">
        <v>52</v>
      </c>
      <c r="H423" s="6">
        <v>72</v>
      </c>
      <c r="I423" s="7">
        <v>1</v>
      </c>
      <c r="J423" s="8">
        <v>42</v>
      </c>
      <c r="K423" s="7">
        <f t="shared" si="2"/>
        <v>52</v>
      </c>
      <c r="L423" s="8">
        <f t="shared" si="3"/>
        <v>2184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21"/>
      <c r="B424" s="5" t="s">
        <v>84</v>
      </c>
      <c r="C424" s="5" t="s">
        <v>85</v>
      </c>
      <c r="D424" s="5" t="s">
        <v>86</v>
      </c>
      <c r="E424" s="5" t="s">
        <v>644</v>
      </c>
      <c r="F424" s="5" t="s">
        <v>416</v>
      </c>
      <c r="G424" s="6">
        <v>8</v>
      </c>
      <c r="H424" s="6">
        <v>28</v>
      </c>
      <c r="I424" s="7">
        <v>1</v>
      </c>
      <c r="J424" s="8">
        <v>42</v>
      </c>
      <c r="K424" s="7">
        <f t="shared" si="2"/>
        <v>8</v>
      </c>
      <c r="L424" s="8">
        <f t="shared" si="3"/>
        <v>336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21"/>
      <c r="B425" s="5" t="s">
        <v>87</v>
      </c>
      <c r="C425" s="5" t="s">
        <v>88</v>
      </c>
      <c r="D425" s="5" t="s">
        <v>580</v>
      </c>
      <c r="E425" s="5" t="s">
        <v>644</v>
      </c>
      <c r="F425" s="5" t="s">
        <v>416</v>
      </c>
      <c r="G425" s="6">
        <v>10</v>
      </c>
      <c r="H425" s="6">
        <v>15</v>
      </c>
      <c r="I425" s="7">
        <v>1</v>
      </c>
      <c r="J425" s="8">
        <v>42</v>
      </c>
      <c r="K425" s="7">
        <f t="shared" si="2"/>
        <v>10</v>
      </c>
      <c r="L425" s="8">
        <f t="shared" si="3"/>
        <v>420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21"/>
      <c r="B426" s="5" t="s">
        <v>89</v>
      </c>
      <c r="C426" s="5" t="s">
        <v>90</v>
      </c>
      <c r="D426" s="5" t="s">
        <v>655</v>
      </c>
      <c r="E426" s="5" t="s">
        <v>644</v>
      </c>
      <c r="F426" s="5" t="s">
        <v>416</v>
      </c>
      <c r="G426" s="6">
        <v>15</v>
      </c>
      <c r="H426" s="6">
        <v>15</v>
      </c>
      <c r="I426" s="7">
        <v>1</v>
      </c>
      <c r="J426" s="8">
        <v>42</v>
      </c>
      <c r="K426" s="7">
        <f t="shared" si="2"/>
        <v>15</v>
      </c>
      <c r="L426" s="8">
        <f t="shared" si="3"/>
        <v>630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21"/>
      <c r="B427" s="5" t="s">
        <v>91</v>
      </c>
      <c r="C427" s="5" t="s">
        <v>92</v>
      </c>
      <c r="D427" s="5" t="s">
        <v>434</v>
      </c>
      <c r="E427" s="5" t="s">
        <v>644</v>
      </c>
      <c r="F427" s="5" t="s">
        <v>416</v>
      </c>
      <c r="G427" s="6">
        <v>65</v>
      </c>
      <c r="H427" s="6">
        <v>15</v>
      </c>
      <c r="I427" s="7">
        <v>1</v>
      </c>
      <c r="J427" s="8">
        <v>42</v>
      </c>
      <c r="K427" s="7">
        <f t="shared" si="2"/>
        <v>65</v>
      </c>
      <c r="L427" s="8">
        <f t="shared" si="3"/>
        <v>2730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21"/>
      <c r="B428" s="5" t="s">
        <v>93</v>
      </c>
      <c r="C428" s="5" t="s">
        <v>94</v>
      </c>
      <c r="D428" s="5" t="s">
        <v>438</v>
      </c>
      <c r="E428" s="5" t="s">
        <v>644</v>
      </c>
      <c r="F428" s="5" t="s">
        <v>416</v>
      </c>
      <c r="G428" s="6">
        <v>69</v>
      </c>
      <c r="H428" s="6">
        <v>19</v>
      </c>
      <c r="I428" s="7">
        <v>1</v>
      </c>
      <c r="J428" s="8">
        <v>42</v>
      </c>
      <c r="K428" s="7">
        <f t="shared" si="2"/>
        <v>69</v>
      </c>
      <c r="L428" s="8">
        <f t="shared" si="3"/>
        <v>2898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21"/>
      <c r="B429" s="5" t="s">
        <v>95</v>
      </c>
      <c r="C429" s="5" t="s">
        <v>96</v>
      </c>
      <c r="D429" s="5" t="s">
        <v>444</v>
      </c>
      <c r="E429" s="5" t="s">
        <v>644</v>
      </c>
      <c r="F429" s="5" t="s">
        <v>416</v>
      </c>
      <c r="G429" s="6">
        <v>66</v>
      </c>
      <c r="H429" s="6">
        <v>86</v>
      </c>
      <c r="I429" s="7">
        <v>1</v>
      </c>
      <c r="J429" s="8">
        <v>42</v>
      </c>
      <c r="K429" s="7">
        <f t="shared" si="2"/>
        <v>66</v>
      </c>
      <c r="L429" s="8">
        <f t="shared" si="3"/>
        <v>2772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21"/>
      <c r="B430" s="5" t="s">
        <v>97</v>
      </c>
      <c r="C430" s="5" t="s">
        <v>98</v>
      </c>
      <c r="D430" s="5" t="s">
        <v>580</v>
      </c>
      <c r="E430" s="5" t="s">
        <v>644</v>
      </c>
      <c r="F430" s="5" t="s">
        <v>416</v>
      </c>
      <c r="G430" s="6">
        <v>47</v>
      </c>
      <c r="H430" s="6">
        <v>47</v>
      </c>
      <c r="I430" s="7">
        <v>1</v>
      </c>
      <c r="J430" s="8">
        <v>42</v>
      </c>
      <c r="K430" s="7">
        <f t="shared" si="2"/>
        <v>47</v>
      </c>
      <c r="L430" s="8">
        <f t="shared" si="3"/>
        <v>1974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21"/>
      <c r="B431" s="5" t="s">
        <v>99</v>
      </c>
      <c r="C431" s="5" t="s">
        <v>100</v>
      </c>
      <c r="D431" s="5" t="s">
        <v>655</v>
      </c>
      <c r="E431" s="5" t="s">
        <v>644</v>
      </c>
      <c r="F431" s="5" t="s">
        <v>416</v>
      </c>
      <c r="G431" s="6">
        <v>12</v>
      </c>
      <c r="H431" s="6">
        <v>12</v>
      </c>
      <c r="I431" s="7">
        <v>1</v>
      </c>
      <c r="J431" s="8">
        <v>42</v>
      </c>
      <c r="K431" s="7">
        <f t="shared" si="2"/>
        <v>12</v>
      </c>
      <c r="L431" s="8">
        <f t="shared" si="3"/>
        <v>504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21"/>
      <c r="B432" s="5" t="s">
        <v>101</v>
      </c>
      <c r="C432" s="5" t="s">
        <v>102</v>
      </c>
      <c r="D432" s="5" t="s">
        <v>434</v>
      </c>
      <c r="E432" s="5" t="s">
        <v>644</v>
      </c>
      <c r="F432" s="5" t="s">
        <v>416</v>
      </c>
      <c r="G432" s="6">
        <v>72</v>
      </c>
      <c r="H432" s="6">
        <v>60</v>
      </c>
      <c r="I432" s="7">
        <v>1</v>
      </c>
      <c r="J432" s="8">
        <v>42</v>
      </c>
      <c r="K432" s="7">
        <f t="shared" si="2"/>
        <v>72</v>
      </c>
      <c r="L432" s="8">
        <f t="shared" si="3"/>
        <v>3024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21"/>
      <c r="B433" s="5" t="s">
        <v>103</v>
      </c>
      <c r="C433" s="5" t="s">
        <v>104</v>
      </c>
      <c r="D433" s="5" t="s">
        <v>438</v>
      </c>
      <c r="E433" s="5" t="s">
        <v>644</v>
      </c>
      <c r="F433" s="5" t="s">
        <v>416</v>
      </c>
      <c r="G433" s="6">
        <v>71</v>
      </c>
      <c r="H433" s="6">
        <v>51</v>
      </c>
      <c r="I433" s="7">
        <v>1</v>
      </c>
      <c r="J433" s="8">
        <v>42</v>
      </c>
      <c r="K433" s="7">
        <f t="shared" si="2"/>
        <v>71</v>
      </c>
      <c r="L433" s="8">
        <f t="shared" si="3"/>
        <v>2982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21"/>
      <c r="B434" s="5" t="s">
        <v>105</v>
      </c>
      <c r="C434" s="5" t="s">
        <v>106</v>
      </c>
      <c r="D434" s="5" t="s">
        <v>441</v>
      </c>
      <c r="E434" s="5" t="s">
        <v>644</v>
      </c>
      <c r="F434" s="5" t="s">
        <v>416</v>
      </c>
      <c r="G434" s="6">
        <v>24</v>
      </c>
      <c r="H434" s="6">
        <v>44</v>
      </c>
      <c r="I434" s="7">
        <v>1</v>
      </c>
      <c r="J434" s="8">
        <v>42</v>
      </c>
      <c r="K434" s="7">
        <f t="shared" si="2"/>
        <v>24</v>
      </c>
      <c r="L434" s="8">
        <f t="shared" si="3"/>
        <v>1008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21"/>
      <c r="B435" s="5" t="s">
        <v>107</v>
      </c>
      <c r="C435" s="5" t="s">
        <v>108</v>
      </c>
      <c r="D435" s="5" t="s">
        <v>444</v>
      </c>
      <c r="E435" s="5" t="s">
        <v>644</v>
      </c>
      <c r="F435" s="5" t="s">
        <v>416</v>
      </c>
      <c r="G435" s="6">
        <v>71</v>
      </c>
      <c r="H435" s="6">
        <v>16</v>
      </c>
      <c r="I435" s="7">
        <v>1</v>
      </c>
      <c r="J435" s="8">
        <v>42</v>
      </c>
      <c r="K435" s="7">
        <f t="shared" si="2"/>
        <v>71</v>
      </c>
      <c r="L435" s="8">
        <f t="shared" si="3"/>
        <v>2982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21"/>
      <c r="B436" s="5" t="s">
        <v>109</v>
      </c>
      <c r="C436" s="5" t="s">
        <v>110</v>
      </c>
      <c r="D436" s="5" t="s">
        <v>86</v>
      </c>
      <c r="E436" s="5" t="s">
        <v>644</v>
      </c>
      <c r="F436" s="5" t="s">
        <v>416</v>
      </c>
      <c r="G436" s="6">
        <v>27</v>
      </c>
      <c r="H436" s="6">
        <v>27</v>
      </c>
      <c r="I436" s="7">
        <v>1</v>
      </c>
      <c r="J436" s="8">
        <v>42</v>
      </c>
      <c r="K436" s="7">
        <f t="shared" si="2"/>
        <v>27</v>
      </c>
      <c r="L436" s="8">
        <f t="shared" si="3"/>
        <v>1134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21"/>
      <c r="B437" s="5" t="s">
        <v>111</v>
      </c>
      <c r="C437" s="5" t="s">
        <v>112</v>
      </c>
      <c r="D437" s="5" t="s">
        <v>580</v>
      </c>
      <c r="E437" s="5" t="s">
        <v>644</v>
      </c>
      <c r="F437" s="5" t="s">
        <v>416</v>
      </c>
      <c r="G437" s="6">
        <v>32</v>
      </c>
      <c r="H437" s="6">
        <v>32</v>
      </c>
      <c r="I437" s="7">
        <v>1</v>
      </c>
      <c r="J437" s="8">
        <v>42</v>
      </c>
      <c r="K437" s="7">
        <f t="shared" si="2"/>
        <v>32</v>
      </c>
      <c r="L437" s="8">
        <f t="shared" si="3"/>
        <v>1344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21"/>
      <c r="B438" s="5" t="s">
        <v>113</v>
      </c>
      <c r="C438" s="5" t="s">
        <v>114</v>
      </c>
      <c r="D438" s="5" t="s">
        <v>655</v>
      </c>
      <c r="E438" s="5" t="s">
        <v>644</v>
      </c>
      <c r="F438" s="5" t="s">
        <v>416</v>
      </c>
      <c r="G438" s="6">
        <v>12</v>
      </c>
      <c r="H438" s="6">
        <v>12</v>
      </c>
      <c r="I438" s="7">
        <v>1</v>
      </c>
      <c r="J438" s="8">
        <v>42</v>
      </c>
      <c r="K438" s="7">
        <f t="shared" si="2"/>
        <v>12</v>
      </c>
      <c r="L438" s="8">
        <f t="shared" si="3"/>
        <v>504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21"/>
      <c r="B439" s="5" t="s">
        <v>115</v>
      </c>
      <c r="C439" s="5" t="s">
        <v>116</v>
      </c>
      <c r="D439" s="5" t="s">
        <v>434</v>
      </c>
      <c r="E439" s="5" t="s">
        <v>644</v>
      </c>
      <c r="F439" s="5" t="s">
        <v>416</v>
      </c>
      <c r="G439" s="6">
        <v>72</v>
      </c>
      <c r="H439" s="6">
        <v>60</v>
      </c>
      <c r="I439" s="7">
        <v>1</v>
      </c>
      <c r="J439" s="8">
        <v>42</v>
      </c>
      <c r="K439" s="7">
        <f t="shared" si="2"/>
        <v>72</v>
      </c>
      <c r="L439" s="8">
        <f t="shared" si="3"/>
        <v>3024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21"/>
      <c r="B440" s="5" t="s">
        <v>117</v>
      </c>
      <c r="C440" s="5" t="s">
        <v>118</v>
      </c>
      <c r="D440" s="5" t="s">
        <v>438</v>
      </c>
      <c r="E440" s="5" t="s">
        <v>644</v>
      </c>
      <c r="F440" s="5" t="s">
        <v>416</v>
      </c>
      <c r="G440" s="6">
        <v>83</v>
      </c>
      <c r="H440" s="6">
        <v>103</v>
      </c>
      <c r="I440" s="7">
        <v>1</v>
      </c>
      <c r="J440" s="8">
        <v>42</v>
      </c>
      <c r="K440" s="7">
        <f t="shared" si="2"/>
        <v>83</v>
      </c>
      <c r="L440" s="8">
        <f t="shared" si="3"/>
        <v>3486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21"/>
      <c r="B441" s="5" t="s">
        <v>119</v>
      </c>
      <c r="C441" s="5" t="s">
        <v>120</v>
      </c>
      <c r="D441" s="5" t="s">
        <v>441</v>
      </c>
      <c r="E441" s="5" t="s">
        <v>644</v>
      </c>
      <c r="F441" s="5" t="s">
        <v>416</v>
      </c>
      <c r="G441" s="6">
        <v>12</v>
      </c>
      <c r="H441" s="6">
        <v>32</v>
      </c>
      <c r="I441" s="7">
        <v>1</v>
      </c>
      <c r="J441" s="8">
        <v>42</v>
      </c>
      <c r="K441" s="7">
        <f t="shared" si="2"/>
        <v>12</v>
      </c>
      <c r="L441" s="8">
        <f t="shared" si="3"/>
        <v>504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21"/>
      <c r="B442" s="5" t="s">
        <v>121</v>
      </c>
      <c r="C442" s="5" t="s">
        <v>122</v>
      </c>
      <c r="D442" s="5" t="s">
        <v>444</v>
      </c>
      <c r="E442" s="5" t="s">
        <v>644</v>
      </c>
      <c r="F442" s="5" t="s">
        <v>416</v>
      </c>
      <c r="G442" s="6">
        <v>53</v>
      </c>
      <c r="H442" s="6">
        <v>17</v>
      </c>
      <c r="I442" s="7">
        <v>1</v>
      </c>
      <c r="J442" s="8">
        <v>42</v>
      </c>
      <c r="K442" s="7">
        <f t="shared" si="2"/>
        <v>53</v>
      </c>
      <c r="L442" s="8">
        <f t="shared" si="3"/>
        <v>2226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21"/>
      <c r="B443" s="5" t="s">
        <v>123</v>
      </c>
      <c r="C443" s="5" t="s">
        <v>124</v>
      </c>
      <c r="D443" s="5" t="s">
        <v>86</v>
      </c>
      <c r="E443" s="5" t="s">
        <v>644</v>
      </c>
      <c r="F443" s="5" t="s">
        <v>416</v>
      </c>
      <c r="G443" s="6">
        <v>27</v>
      </c>
      <c r="H443" s="6">
        <v>27</v>
      </c>
      <c r="I443" s="7">
        <v>1</v>
      </c>
      <c r="J443" s="8">
        <v>42</v>
      </c>
      <c r="K443" s="7">
        <f t="shared" si="2"/>
        <v>27</v>
      </c>
      <c r="L443" s="8">
        <f t="shared" si="3"/>
        <v>1134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20"/>
      <c r="B444" s="5" t="s">
        <v>125</v>
      </c>
      <c r="C444" s="5" t="s">
        <v>126</v>
      </c>
      <c r="D444" s="5" t="s">
        <v>127</v>
      </c>
      <c r="E444" s="5" t="s">
        <v>128</v>
      </c>
      <c r="F444" s="5" t="s">
        <v>417</v>
      </c>
      <c r="G444" s="6">
        <v>812</v>
      </c>
      <c r="H444" s="6">
        <v>296</v>
      </c>
      <c r="I444" s="7">
        <v>1</v>
      </c>
      <c r="J444" s="8">
        <v>9.99</v>
      </c>
      <c r="K444" s="7">
        <f t="shared" si="2"/>
        <v>812</v>
      </c>
      <c r="L444" s="8">
        <f t="shared" si="3"/>
        <v>8111.88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21"/>
      <c r="B445" s="5" t="s">
        <v>129</v>
      </c>
      <c r="C445" s="5" t="s">
        <v>130</v>
      </c>
      <c r="D445" s="5" t="s">
        <v>127</v>
      </c>
      <c r="E445" s="5" t="s">
        <v>131</v>
      </c>
      <c r="F445" s="5" t="s">
        <v>417</v>
      </c>
      <c r="G445" s="6">
        <v>696</v>
      </c>
      <c r="H445" s="6">
        <v>400</v>
      </c>
      <c r="I445" s="7">
        <v>1</v>
      </c>
      <c r="J445" s="8">
        <v>14.99</v>
      </c>
      <c r="K445" s="7">
        <f t="shared" si="2"/>
        <v>696</v>
      </c>
      <c r="L445" s="8">
        <f t="shared" si="3"/>
        <v>10433.040000000001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21"/>
      <c r="B446" s="5" t="s">
        <v>132</v>
      </c>
      <c r="C446" s="5" t="s">
        <v>133</v>
      </c>
      <c r="D446" s="5" t="s">
        <v>127</v>
      </c>
      <c r="E446" s="5" t="s">
        <v>131</v>
      </c>
      <c r="F446" s="5" t="s">
        <v>417</v>
      </c>
      <c r="G446" s="6">
        <v>369</v>
      </c>
      <c r="H446" s="6">
        <v>382</v>
      </c>
      <c r="I446" s="7">
        <v>1</v>
      </c>
      <c r="J446" s="8">
        <v>14.99</v>
      </c>
      <c r="K446" s="7">
        <f t="shared" si="2"/>
        <v>369</v>
      </c>
      <c r="L446" s="8">
        <f t="shared" si="3"/>
        <v>5531.31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21"/>
      <c r="B447" s="5" t="s">
        <v>134</v>
      </c>
      <c r="C447" s="5" t="s">
        <v>135</v>
      </c>
      <c r="D447" s="5" t="s">
        <v>127</v>
      </c>
      <c r="E447" s="5" t="s">
        <v>128</v>
      </c>
      <c r="F447" s="5" t="s">
        <v>417</v>
      </c>
      <c r="G447" s="6">
        <v>488</v>
      </c>
      <c r="H447" s="6">
        <v>495</v>
      </c>
      <c r="I447" s="7">
        <v>1</v>
      </c>
      <c r="J447" s="8">
        <v>9.99</v>
      </c>
      <c r="K447" s="7">
        <f t="shared" si="2"/>
        <v>488</v>
      </c>
      <c r="L447" s="8">
        <f t="shared" si="3"/>
        <v>4875.12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21"/>
      <c r="B448" s="5" t="s">
        <v>136</v>
      </c>
      <c r="C448" s="5" t="s">
        <v>137</v>
      </c>
      <c r="D448" s="5" t="s">
        <v>127</v>
      </c>
      <c r="E448" s="5" t="s">
        <v>128</v>
      </c>
      <c r="F448" s="5" t="s">
        <v>417</v>
      </c>
      <c r="G448" s="6">
        <v>493</v>
      </c>
      <c r="H448" s="6">
        <v>495</v>
      </c>
      <c r="I448" s="7">
        <v>1</v>
      </c>
      <c r="J448" s="8">
        <v>9.99</v>
      </c>
      <c r="K448" s="7">
        <f t="shared" si="2"/>
        <v>493</v>
      </c>
      <c r="L448" s="8">
        <f t="shared" si="3"/>
        <v>4925.07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21"/>
      <c r="B449" s="5" t="s">
        <v>138</v>
      </c>
      <c r="C449" s="5" t="s">
        <v>139</v>
      </c>
      <c r="D449" s="5" t="s">
        <v>127</v>
      </c>
      <c r="E449" s="5" t="s">
        <v>128</v>
      </c>
      <c r="F449" s="5" t="s">
        <v>417</v>
      </c>
      <c r="G449" s="6">
        <v>589</v>
      </c>
      <c r="H449" s="6">
        <v>94</v>
      </c>
      <c r="I449" s="7">
        <v>1</v>
      </c>
      <c r="J449" s="8">
        <v>9.99</v>
      </c>
      <c r="K449" s="7">
        <f t="shared" si="2"/>
        <v>589</v>
      </c>
      <c r="L449" s="8">
        <f t="shared" si="3"/>
        <v>5884.11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21"/>
      <c r="B450" s="5" t="s">
        <v>140</v>
      </c>
      <c r="C450" s="5" t="s">
        <v>141</v>
      </c>
      <c r="D450" s="5" t="s">
        <v>127</v>
      </c>
      <c r="E450" s="5" t="s">
        <v>128</v>
      </c>
      <c r="F450" s="5" t="s">
        <v>417</v>
      </c>
      <c r="G450" s="6">
        <v>464</v>
      </c>
      <c r="H450" s="6">
        <v>285</v>
      </c>
      <c r="I450" s="7">
        <v>1</v>
      </c>
      <c r="J450" s="8">
        <v>9.99</v>
      </c>
      <c r="K450" s="7">
        <f t="shared" si="2"/>
        <v>464</v>
      </c>
      <c r="L450" s="8">
        <f t="shared" si="3"/>
        <v>4635.3599999999997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21"/>
      <c r="B451" s="5" t="s">
        <v>142</v>
      </c>
      <c r="C451" s="5" t="s">
        <v>143</v>
      </c>
      <c r="D451" s="5" t="s">
        <v>127</v>
      </c>
      <c r="E451" s="5" t="s">
        <v>128</v>
      </c>
      <c r="F451" s="5" t="s">
        <v>417</v>
      </c>
      <c r="G451" s="6">
        <v>529</v>
      </c>
      <c r="H451" s="6">
        <v>34</v>
      </c>
      <c r="I451" s="7">
        <v>1</v>
      </c>
      <c r="J451" s="8">
        <v>9.99</v>
      </c>
      <c r="K451" s="7">
        <f t="shared" si="2"/>
        <v>529</v>
      </c>
      <c r="L451" s="8">
        <f t="shared" si="3"/>
        <v>5284.71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21"/>
      <c r="B452" s="5" t="s">
        <v>144</v>
      </c>
      <c r="C452" s="5" t="s">
        <v>145</v>
      </c>
      <c r="D452" s="5" t="s">
        <v>127</v>
      </c>
      <c r="E452" s="5" t="s">
        <v>128</v>
      </c>
      <c r="F452" s="5" t="s">
        <v>417</v>
      </c>
      <c r="G452" s="6">
        <v>707</v>
      </c>
      <c r="H452" s="6">
        <v>14</v>
      </c>
      <c r="I452" s="7">
        <v>1</v>
      </c>
      <c r="J452" s="8">
        <v>9.99</v>
      </c>
      <c r="K452" s="7">
        <f t="shared" si="2"/>
        <v>707</v>
      </c>
      <c r="L452" s="8">
        <f t="shared" si="3"/>
        <v>7062.93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21"/>
      <c r="B453" s="5" t="s">
        <v>146</v>
      </c>
      <c r="C453" s="5" t="s">
        <v>147</v>
      </c>
      <c r="D453" s="5" t="s">
        <v>127</v>
      </c>
      <c r="E453" s="5" t="s">
        <v>148</v>
      </c>
      <c r="F453" s="5" t="s">
        <v>417</v>
      </c>
      <c r="G453" s="6">
        <v>332</v>
      </c>
      <c r="H453" s="6">
        <v>190</v>
      </c>
      <c r="I453" s="7">
        <v>1</v>
      </c>
      <c r="J453" s="8">
        <v>12.99</v>
      </c>
      <c r="K453" s="7">
        <f t="shared" si="2"/>
        <v>332</v>
      </c>
      <c r="L453" s="8">
        <f t="shared" si="3"/>
        <v>4312.68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21"/>
      <c r="B454" s="5" t="s">
        <v>149</v>
      </c>
      <c r="C454" s="5" t="s">
        <v>150</v>
      </c>
      <c r="D454" s="5" t="s">
        <v>127</v>
      </c>
      <c r="E454" s="5" t="s">
        <v>148</v>
      </c>
      <c r="F454" s="5" t="s">
        <v>417</v>
      </c>
      <c r="G454" s="6">
        <v>235</v>
      </c>
      <c r="H454" s="6">
        <v>45</v>
      </c>
      <c r="I454" s="7">
        <v>1</v>
      </c>
      <c r="J454" s="8">
        <v>12.99</v>
      </c>
      <c r="K454" s="7">
        <f t="shared" si="2"/>
        <v>235</v>
      </c>
      <c r="L454" s="8">
        <f t="shared" si="3"/>
        <v>3052.65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20"/>
      <c r="B455" s="5" t="s">
        <v>151</v>
      </c>
      <c r="C455" s="5" t="s">
        <v>152</v>
      </c>
      <c r="D455" s="5" t="s">
        <v>434</v>
      </c>
      <c r="E455" s="5" t="s">
        <v>19</v>
      </c>
      <c r="F455" s="5" t="s">
        <v>418</v>
      </c>
      <c r="G455" s="6">
        <v>46</v>
      </c>
      <c r="H455" s="6">
        <v>48</v>
      </c>
      <c r="I455" s="7">
        <v>2</v>
      </c>
      <c r="J455" s="8">
        <v>29.98</v>
      </c>
      <c r="K455" s="7">
        <f t="shared" si="2"/>
        <v>92</v>
      </c>
      <c r="L455" s="8">
        <f t="shared" si="3"/>
        <v>2758.16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21"/>
      <c r="B456" s="5" t="s">
        <v>153</v>
      </c>
      <c r="C456" s="5" t="s">
        <v>154</v>
      </c>
      <c r="D456" s="5" t="s">
        <v>438</v>
      </c>
      <c r="E456" s="5" t="s">
        <v>19</v>
      </c>
      <c r="F456" s="5" t="s">
        <v>418</v>
      </c>
      <c r="G456" s="6">
        <v>46</v>
      </c>
      <c r="H456" s="6">
        <v>48</v>
      </c>
      <c r="I456" s="7">
        <v>2</v>
      </c>
      <c r="J456" s="8">
        <v>29.98</v>
      </c>
      <c r="K456" s="7">
        <f t="shared" si="2"/>
        <v>92</v>
      </c>
      <c r="L456" s="8">
        <f t="shared" si="3"/>
        <v>2758.16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21"/>
      <c r="B457" s="5" t="s">
        <v>155</v>
      </c>
      <c r="C457" s="5" t="s">
        <v>156</v>
      </c>
      <c r="D457" s="5" t="s">
        <v>441</v>
      </c>
      <c r="E457" s="5" t="s">
        <v>19</v>
      </c>
      <c r="F457" s="5" t="s">
        <v>418</v>
      </c>
      <c r="G457" s="6">
        <v>24</v>
      </c>
      <c r="H457" s="6">
        <v>24</v>
      </c>
      <c r="I457" s="7">
        <v>2</v>
      </c>
      <c r="J457" s="8">
        <v>29.98</v>
      </c>
      <c r="K457" s="7">
        <f t="shared" si="2"/>
        <v>48</v>
      </c>
      <c r="L457" s="8">
        <f t="shared" si="3"/>
        <v>1439.04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21"/>
      <c r="B458" s="5" t="s">
        <v>157</v>
      </c>
      <c r="C458" s="5" t="s">
        <v>158</v>
      </c>
      <c r="D458" s="5" t="s">
        <v>444</v>
      </c>
      <c r="E458" s="5" t="s">
        <v>19</v>
      </c>
      <c r="F458" s="5" t="s">
        <v>418</v>
      </c>
      <c r="G458" s="6">
        <v>22</v>
      </c>
      <c r="H458" s="6">
        <v>24</v>
      </c>
      <c r="I458" s="7">
        <v>2</v>
      </c>
      <c r="J458" s="8">
        <v>29.98</v>
      </c>
      <c r="K458" s="7">
        <f t="shared" si="2"/>
        <v>44</v>
      </c>
      <c r="L458" s="8">
        <f t="shared" si="3"/>
        <v>1319.1200000000001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21"/>
      <c r="B459" s="5" t="s">
        <v>159</v>
      </c>
      <c r="C459" s="5" t="s">
        <v>160</v>
      </c>
      <c r="D459" s="5" t="s">
        <v>434</v>
      </c>
      <c r="E459" s="5" t="s">
        <v>19</v>
      </c>
      <c r="F459" s="5" t="s">
        <v>418</v>
      </c>
      <c r="G459" s="6">
        <v>27</v>
      </c>
      <c r="H459" s="6">
        <v>30</v>
      </c>
      <c r="I459" s="7">
        <v>2</v>
      </c>
      <c r="J459" s="8">
        <v>29.98</v>
      </c>
      <c r="K459" s="7">
        <f t="shared" si="2"/>
        <v>54</v>
      </c>
      <c r="L459" s="8">
        <f t="shared" si="3"/>
        <v>1618.92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21"/>
      <c r="B460" s="5" t="s">
        <v>161</v>
      </c>
      <c r="C460" s="5" t="s">
        <v>162</v>
      </c>
      <c r="D460" s="5" t="s">
        <v>438</v>
      </c>
      <c r="E460" s="5" t="s">
        <v>19</v>
      </c>
      <c r="F460" s="5" t="s">
        <v>418</v>
      </c>
      <c r="G460" s="6">
        <v>29</v>
      </c>
      <c r="H460" s="6">
        <v>32</v>
      </c>
      <c r="I460" s="7">
        <v>2</v>
      </c>
      <c r="J460" s="8">
        <v>29.98</v>
      </c>
      <c r="K460" s="7">
        <f t="shared" si="2"/>
        <v>58</v>
      </c>
      <c r="L460" s="8">
        <f t="shared" si="3"/>
        <v>1738.84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21"/>
      <c r="B461" s="5" t="s">
        <v>163</v>
      </c>
      <c r="C461" s="5" t="s">
        <v>164</v>
      </c>
      <c r="D461" s="5" t="s">
        <v>441</v>
      </c>
      <c r="E461" s="5" t="s">
        <v>19</v>
      </c>
      <c r="F461" s="5" t="s">
        <v>418</v>
      </c>
      <c r="G461" s="6">
        <v>4</v>
      </c>
      <c r="H461" s="6">
        <v>7</v>
      </c>
      <c r="I461" s="7">
        <v>2</v>
      </c>
      <c r="J461" s="8">
        <v>29.98</v>
      </c>
      <c r="K461" s="7">
        <f t="shared" si="2"/>
        <v>8</v>
      </c>
      <c r="L461" s="8">
        <f t="shared" si="3"/>
        <v>239.84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21"/>
      <c r="B462" s="5" t="s">
        <v>165</v>
      </c>
      <c r="C462" s="5" t="s">
        <v>166</v>
      </c>
      <c r="D462" s="5" t="s">
        <v>434</v>
      </c>
      <c r="E462" s="5" t="s">
        <v>19</v>
      </c>
      <c r="F462" s="5" t="s">
        <v>418</v>
      </c>
      <c r="G462" s="6">
        <v>28</v>
      </c>
      <c r="H462" s="6">
        <v>31</v>
      </c>
      <c r="I462" s="7">
        <v>2</v>
      </c>
      <c r="J462" s="8">
        <v>29.98</v>
      </c>
      <c r="K462" s="7">
        <f t="shared" si="2"/>
        <v>56</v>
      </c>
      <c r="L462" s="8">
        <f t="shared" si="3"/>
        <v>1678.88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21"/>
      <c r="B463" s="5" t="s">
        <v>167</v>
      </c>
      <c r="C463" s="5" t="s">
        <v>168</v>
      </c>
      <c r="D463" s="5" t="s">
        <v>438</v>
      </c>
      <c r="E463" s="5" t="s">
        <v>19</v>
      </c>
      <c r="F463" s="5" t="s">
        <v>418</v>
      </c>
      <c r="G463" s="6">
        <v>28</v>
      </c>
      <c r="H463" s="6">
        <v>31</v>
      </c>
      <c r="I463" s="7">
        <v>2</v>
      </c>
      <c r="J463" s="8">
        <v>29.98</v>
      </c>
      <c r="K463" s="7">
        <f t="shared" si="2"/>
        <v>56</v>
      </c>
      <c r="L463" s="8">
        <f t="shared" si="3"/>
        <v>1678.88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21"/>
      <c r="B464" s="5" t="s">
        <v>169</v>
      </c>
      <c r="C464" s="5" t="s">
        <v>170</v>
      </c>
      <c r="D464" s="5" t="s">
        <v>441</v>
      </c>
      <c r="E464" s="5" t="s">
        <v>19</v>
      </c>
      <c r="F464" s="5" t="s">
        <v>418</v>
      </c>
      <c r="G464" s="6">
        <v>4</v>
      </c>
      <c r="H464" s="6">
        <v>7</v>
      </c>
      <c r="I464" s="7">
        <v>2</v>
      </c>
      <c r="J464" s="8">
        <v>29.98</v>
      </c>
      <c r="K464" s="7">
        <f t="shared" si="2"/>
        <v>8</v>
      </c>
      <c r="L464" s="8">
        <f t="shared" si="3"/>
        <v>239.84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21"/>
      <c r="B465" s="5" t="s">
        <v>171</v>
      </c>
      <c r="C465" s="5" t="s">
        <v>172</v>
      </c>
      <c r="D465" s="5" t="s">
        <v>434</v>
      </c>
      <c r="E465" s="5" t="s">
        <v>19</v>
      </c>
      <c r="F465" s="5" t="s">
        <v>418</v>
      </c>
      <c r="G465" s="6">
        <v>29</v>
      </c>
      <c r="H465" s="6">
        <v>32</v>
      </c>
      <c r="I465" s="7">
        <v>2</v>
      </c>
      <c r="J465" s="8">
        <v>29.98</v>
      </c>
      <c r="K465" s="7">
        <f t="shared" si="2"/>
        <v>58</v>
      </c>
      <c r="L465" s="8">
        <f t="shared" si="3"/>
        <v>1738.84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21"/>
      <c r="B466" s="5" t="s">
        <v>173</v>
      </c>
      <c r="C466" s="5" t="s">
        <v>174</v>
      </c>
      <c r="D466" s="5" t="s">
        <v>438</v>
      </c>
      <c r="E466" s="5" t="s">
        <v>19</v>
      </c>
      <c r="F466" s="5" t="s">
        <v>418</v>
      </c>
      <c r="G466" s="6">
        <v>28</v>
      </c>
      <c r="H466" s="6">
        <v>31</v>
      </c>
      <c r="I466" s="7">
        <v>2</v>
      </c>
      <c r="J466" s="8">
        <v>29.98</v>
      </c>
      <c r="K466" s="7">
        <f t="shared" si="2"/>
        <v>56</v>
      </c>
      <c r="L466" s="8">
        <f t="shared" si="3"/>
        <v>1678.88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21"/>
      <c r="B467" s="5" t="s">
        <v>175</v>
      </c>
      <c r="C467" s="5" t="s">
        <v>176</v>
      </c>
      <c r="D467" s="5" t="s">
        <v>441</v>
      </c>
      <c r="E467" s="5" t="s">
        <v>19</v>
      </c>
      <c r="F467" s="5" t="s">
        <v>418</v>
      </c>
      <c r="G467" s="6">
        <v>4</v>
      </c>
      <c r="H467" s="6">
        <v>6</v>
      </c>
      <c r="I467" s="7">
        <v>2</v>
      </c>
      <c r="J467" s="8">
        <v>29.98</v>
      </c>
      <c r="K467" s="7">
        <f t="shared" si="2"/>
        <v>8</v>
      </c>
      <c r="L467" s="8">
        <f t="shared" si="3"/>
        <v>239.84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21"/>
      <c r="B468" s="5" t="s">
        <v>177</v>
      </c>
      <c r="C468" s="5" t="s">
        <v>178</v>
      </c>
      <c r="D468" s="5" t="s">
        <v>444</v>
      </c>
      <c r="E468" s="5" t="s">
        <v>19</v>
      </c>
      <c r="F468" s="5" t="s">
        <v>418</v>
      </c>
      <c r="G468" s="6">
        <v>8</v>
      </c>
      <c r="H468" s="6">
        <v>10</v>
      </c>
      <c r="I468" s="7">
        <v>2</v>
      </c>
      <c r="J468" s="8">
        <v>29.98</v>
      </c>
      <c r="K468" s="7">
        <f t="shared" si="2"/>
        <v>16</v>
      </c>
      <c r="L468" s="8">
        <f t="shared" si="3"/>
        <v>479.68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21"/>
      <c r="B469" s="5" t="s">
        <v>179</v>
      </c>
      <c r="C469" s="5" t="s">
        <v>180</v>
      </c>
      <c r="D469" s="5" t="s">
        <v>434</v>
      </c>
      <c r="E469" s="5" t="s">
        <v>19</v>
      </c>
      <c r="F469" s="5" t="s">
        <v>418</v>
      </c>
      <c r="G469" s="6">
        <v>48</v>
      </c>
      <c r="H469" s="6">
        <v>72</v>
      </c>
      <c r="I469" s="7">
        <v>2</v>
      </c>
      <c r="J469" s="8">
        <v>29.98</v>
      </c>
      <c r="K469" s="7">
        <f t="shared" si="2"/>
        <v>96</v>
      </c>
      <c r="L469" s="8">
        <f t="shared" si="3"/>
        <v>2878.08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21"/>
      <c r="B470" s="5" t="s">
        <v>181</v>
      </c>
      <c r="C470" s="5" t="s">
        <v>182</v>
      </c>
      <c r="D470" s="5" t="s">
        <v>438</v>
      </c>
      <c r="E470" s="5" t="s">
        <v>19</v>
      </c>
      <c r="F470" s="5" t="s">
        <v>418</v>
      </c>
      <c r="G470" s="6">
        <v>68</v>
      </c>
      <c r="H470" s="6">
        <v>23</v>
      </c>
      <c r="I470" s="7">
        <v>2</v>
      </c>
      <c r="J470" s="8">
        <v>29.98</v>
      </c>
      <c r="K470" s="7">
        <f t="shared" si="2"/>
        <v>136</v>
      </c>
      <c r="L470" s="8">
        <f t="shared" si="3"/>
        <v>4077.28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21"/>
      <c r="B471" s="5" t="s">
        <v>183</v>
      </c>
      <c r="C471" s="5" t="s">
        <v>184</v>
      </c>
      <c r="D471" s="5" t="s">
        <v>441</v>
      </c>
      <c r="E471" s="5" t="s">
        <v>19</v>
      </c>
      <c r="F471" s="5" t="s">
        <v>418</v>
      </c>
      <c r="G471" s="6">
        <v>20</v>
      </c>
      <c r="H471" s="6">
        <v>23</v>
      </c>
      <c r="I471" s="7">
        <v>2</v>
      </c>
      <c r="J471" s="8">
        <v>29.98</v>
      </c>
      <c r="K471" s="7">
        <f t="shared" si="2"/>
        <v>40</v>
      </c>
      <c r="L471" s="8">
        <f t="shared" si="3"/>
        <v>1199.2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21"/>
      <c r="B472" s="5" t="s">
        <v>185</v>
      </c>
      <c r="C472" s="5" t="s">
        <v>186</v>
      </c>
      <c r="D472" s="5" t="s">
        <v>444</v>
      </c>
      <c r="E472" s="5" t="s">
        <v>19</v>
      </c>
      <c r="F472" s="5" t="s">
        <v>418</v>
      </c>
      <c r="G472" s="6">
        <v>22</v>
      </c>
      <c r="H472" s="6">
        <v>24</v>
      </c>
      <c r="I472" s="7">
        <v>2</v>
      </c>
      <c r="J472" s="8">
        <v>29.98</v>
      </c>
      <c r="K472" s="7">
        <f t="shared" si="2"/>
        <v>44</v>
      </c>
      <c r="L472" s="8">
        <f t="shared" si="3"/>
        <v>1319.1200000000001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21"/>
      <c r="B473" s="5" t="s">
        <v>187</v>
      </c>
      <c r="C473" s="5" t="s">
        <v>188</v>
      </c>
      <c r="D473" s="5" t="s">
        <v>434</v>
      </c>
      <c r="E473" s="5" t="s">
        <v>19</v>
      </c>
      <c r="F473" s="5" t="s">
        <v>418</v>
      </c>
      <c r="G473" s="6">
        <v>40</v>
      </c>
      <c r="H473" s="6">
        <v>43</v>
      </c>
      <c r="I473" s="7">
        <v>2</v>
      </c>
      <c r="J473" s="8">
        <v>29.98</v>
      </c>
      <c r="K473" s="7">
        <f t="shared" si="2"/>
        <v>80</v>
      </c>
      <c r="L473" s="8">
        <f t="shared" si="3"/>
        <v>2398.4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21"/>
      <c r="B474" s="5" t="s">
        <v>189</v>
      </c>
      <c r="C474" s="5" t="s">
        <v>190</v>
      </c>
      <c r="D474" s="5" t="s">
        <v>438</v>
      </c>
      <c r="E474" s="5" t="s">
        <v>19</v>
      </c>
      <c r="F474" s="5" t="s">
        <v>418</v>
      </c>
      <c r="G474" s="6">
        <v>40</v>
      </c>
      <c r="H474" s="6">
        <v>19</v>
      </c>
      <c r="I474" s="7">
        <v>2</v>
      </c>
      <c r="J474" s="8">
        <v>29.98</v>
      </c>
      <c r="K474" s="7">
        <f t="shared" si="2"/>
        <v>80</v>
      </c>
      <c r="L474" s="8">
        <f t="shared" si="3"/>
        <v>2398.4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21"/>
      <c r="B475" s="5" t="s">
        <v>191</v>
      </c>
      <c r="C475" s="5" t="s">
        <v>192</v>
      </c>
      <c r="D475" s="5" t="s">
        <v>441</v>
      </c>
      <c r="E475" s="5" t="s">
        <v>19</v>
      </c>
      <c r="F475" s="5" t="s">
        <v>418</v>
      </c>
      <c r="G475" s="6">
        <v>15</v>
      </c>
      <c r="H475" s="6">
        <v>18</v>
      </c>
      <c r="I475" s="7">
        <v>2</v>
      </c>
      <c r="J475" s="8">
        <v>29.98</v>
      </c>
      <c r="K475" s="7">
        <f t="shared" si="2"/>
        <v>30</v>
      </c>
      <c r="L475" s="8">
        <f t="shared" si="3"/>
        <v>899.4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21"/>
      <c r="B476" s="5" t="s">
        <v>193</v>
      </c>
      <c r="C476" s="5" t="s">
        <v>194</v>
      </c>
      <c r="D476" s="5" t="s">
        <v>434</v>
      </c>
      <c r="E476" s="5" t="s">
        <v>19</v>
      </c>
      <c r="F476" s="5" t="s">
        <v>418</v>
      </c>
      <c r="G476" s="6">
        <v>31</v>
      </c>
      <c r="H476" s="6">
        <v>33</v>
      </c>
      <c r="I476" s="7">
        <v>2</v>
      </c>
      <c r="J476" s="8">
        <v>29.98</v>
      </c>
      <c r="K476" s="7">
        <f t="shared" si="2"/>
        <v>62</v>
      </c>
      <c r="L476" s="8">
        <f t="shared" si="3"/>
        <v>1858.76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21"/>
      <c r="B477" s="5" t="s">
        <v>195</v>
      </c>
      <c r="C477" s="5" t="s">
        <v>196</v>
      </c>
      <c r="D477" s="5" t="s">
        <v>438</v>
      </c>
      <c r="E477" s="5" t="s">
        <v>19</v>
      </c>
      <c r="F477" s="5" t="s">
        <v>418</v>
      </c>
      <c r="G477" s="6">
        <v>30</v>
      </c>
      <c r="H477" s="6">
        <v>32</v>
      </c>
      <c r="I477" s="7">
        <v>2</v>
      </c>
      <c r="J477" s="8">
        <v>29.98</v>
      </c>
      <c r="K477" s="7">
        <f t="shared" si="2"/>
        <v>60</v>
      </c>
      <c r="L477" s="8">
        <f t="shared" si="3"/>
        <v>1798.8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21"/>
      <c r="B478" s="5" t="s">
        <v>197</v>
      </c>
      <c r="C478" s="5" t="s">
        <v>198</v>
      </c>
      <c r="D478" s="5" t="s">
        <v>441</v>
      </c>
      <c r="E478" s="5" t="s">
        <v>19</v>
      </c>
      <c r="F478" s="5" t="s">
        <v>418</v>
      </c>
      <c r="G478" s="6">
        <v>1</v>
      </c>
      <c r="H478" s="6">
        <v>3</v>
      </c>
      <c r="I478" s="7">
        <v>2</v>
      </c>
      <c r="J478" s="8">
        <v>29.98</v>
      </c>
      <c r="K478" s="7">
        <f t="shared" si="2"/>
        <v>2</v>
      </c>
      <c r="L478" s="8">
        <f t="shared" si="3"/>
        <v>59.96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21"/>
      <c r="B479" s="5" t="s">
        <v>199</v>
      </c>
      <c r="C479" s="5" t="s">
        <v>200</v>
      </c>
      <c r="D479" s="5" t="s">
        <v>444</v>
      </c>
      <c r="E479" s="5" t="s">
        <v>19</v>
      </c>
      <c r="F479" s="5" t="s">
        <v>418</v>
      </c>
      <c r="G479" s="6">
        <v>4</v>
      </c>
      <c r="H479" s="6">
        <v>6</v>
      </c>
      <c r="I479" s="7">
        <v>2</v>
      </c>
      <c r="J479" s="8">
        <v>29.98</v>
      </c>
      <c r="K479" s="7">
        <f t="shared" si="2"/>
        <v>8</v>
      </c>
      <c r="L479" s="8">
        <f t="shared" si="3"/>
        <v>239.84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20"/>
      <c r="B480" s="5" t="s">
        <v>201</v>
      </c>
      <c r="C480" s="5" t="s">
        <v>202</v>
      </c>
      <c r="D480" s="5" t="s">
        <v>434</v>
      </c>
      <c r="E480" s="5" t="s">
        <v>644</v>
      </c>
      <c r="F480" s="5" t="s">
        <v>419</v>
      </c>
      <c r="G480" s="6">
        <v>15</v>
      </c>
      <c r="H480" s="6">
        <v>15</v>
      </c>
      <c r="I480" s="7">
        <v>1</v>
      </c>
      <c r="J480" s="8">
        <v>48</v>
      </c>
      <c r="K480" s="7">
        <f t="shared" si="2"/>
        <v>15</v>
      </c>
      <c r="L480" s="8">
        <f t="shared" si="3"/>
        <v>720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21"/>
      <c r="B481" s="5" t="s">
        <v>203</v>
      </c>
      <c r="C481" s="5" t="s">
        <v>204</v>
      </c>
      <c r="D481" s="5" t="s">
        <v>438</v>
      </c>
      <c r="E481" s="5" t="s">
        <v>644</v>
      </c>
      <c r="F481" s="5" t="s">
        <v>419</v>
      </c>
      <c r="G481" s="6">
        <v>9</v>
      </c>
      <c r="H481" s="6">
        <v>9</v>
      </c>
      <c r="I481" s="7">
        <v>1</v>
      </c>
      <c r="J481" s="8">
        <v>48</v>
      </c>
      <c r="K481" s="7">
        <f t="shared" si="2"/>
        <v>9</v>
      </c>
      <c r="L481" s="8">
        <f t="shared" si="3"/>
        <v>432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21"/>
      <c r="B482" s="5" t="s">
        <v>205</v>
      </c>
      <c r="C482" s="5" t="s">
        <v>206</v>
      </c>
      <c r="D482" s="5" t="s">
        <v>441</v>
      </c>
      <c r="E482" s="5" t="s">
        <v>644</v>
      </c>
      <c r="F482" s="5" t="s">
        <v>419</v>
      </c>
      <c r="G482" s="6">
        <v>9</v>
      </c>
      <c r="H482" s="6">
        <v>9</v>
      </c>
      <c r="I482" s="7">
        <v>1</v>
      </c>
      <c r="J482" s="8">
        <v>48</v>
      </c>
      <c r="K482" s="7">
        <f t="shared" si="2"/>
        <v>9</v>
      </c>
      <c r="L482" s="8">
        <f t="shared" si="3"/>
        <v>432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21"/>
      <c r="B483" s="5" t="s">
        <v>207</v>
      </c>
      <c r="C483" s="5" t="s">
        <v>208</v>
      </c>
      <c r="D483" s="5" t="s">
        <v>434</v>
      </c>
      <c r="E483" s="5" t="s">
        <v>644</v>
      </c>
      <c r="F483" s="5" t="s">
        <v>419</v>
      </c>
      <c r="G483" s="6">
        <v>60</v>
      </c>
      <c r="H483" s="6">
        <v>20</v>
      </c>
      <c r="I483" s="7">
        <v>1</v>
      </c>
      <c r="J483" s="8">
        <v>48</v>
      </c>
      <c r="K483" s="7">
        <f t="shared" si="2"/>
        <v>60</v>
      </c>
      <c r="L483" s="8">
        <f t="shared" si="3"/>
        <v>2880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21"/>
      <c r="B484" s="5" t="s">
        <v>209</v>
      </c>
      <c r="C484" s="5" t="s">
        <v>210</v>
      </c>
      <c r="D484" s="5" t="s">
        <v>438</v>
      </c>
      <c r="E484" s="5" t="s">
        <v>644</v>
      </c>
      <c r="F484" s="5" t="s">
        <v>419</v>
      </c>
      <c r="G484" s="6">
        <v>72</v>
      </c>
      <c r="H484" s="6">
        <v>12</v>
      </c>
      <c r="I484" s="7">
        <v>1</v>
      </c>
      <c r="J484" s="8">
        <v>48</v>
      </c>
      <c r="K484" s="7">
        <f t="shared" si="2"/>
        <v>72</v>
      </c>
      <c r="L484" s="8">
        <f t="shared" si="3"/>
        <v>3456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21"/>
      <c r="B485" s="5" t="s">
        <v>211</v>
      </c>
      <c r="C485" s="5" t="s">
        <v>212</v>
      </c>
      <c r="D485" s="5" t="s">
        <v>441</v>
      </c>
      <c r="E485" s="5" t="s">
        <v>644</v>
      </c>
      <c r="F485" s="5" t="s">
        <v>419</v>
      </c>
      <c r="G485" s="6">
        <v>12</v>
      </c>
      <c r="H485" s="6">
        <v>20</v>
      </c>
      <c r="I485" s="7">
        <v>1</v>
      </c>
      <c r="J485" s="8">
        <v>48</v>
      </c>
      <c r="K485" s="7">
        <f t="shared" si="2"/>
        <v>12</v>
      </c>
      <c r="L485" s="8">
        <f t="shared" si="3"/>
        <v>576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21"/>
      <c r="B486" s="5" t="s">
        <v>213</v>
      </c>
      <c r="C486" s="5" t="s">
        <v>214</v>
      </c>
      <c r="D486" s="5" t="s">
        <v>444</v>
      </c>
      <c r="E486" s="5" t="s">
        <v>644</v>
      </c>
      <c r="F486" s="5" t="s">
        <v>419</v>
      </c>
      <c r="G486" s="6">
        <v>55</v>
      </c>
      <c r="H486" s="6">
        <v>20</v>
      </c>
      <c r="I486" s="7">
        <v>1</v>
      </c>
      <c r="J486" s="8">
        <v>48</v>
      </c>
      <c r="K486" s="7">
        <f t="shared" si="2"/>
        <v>55</v>
      </c>
      <c r="L486" s="8">
        <f t="shared" si="3"/>
        <v>2640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21"/>
      <c r="B487" s="5" t="s">
        <v>215</v>
      </c>
      <c r="C487" s="5" t="s">
        <v>216</v>
      </c>
      <c r="D487" s="5" t="s">
        <v>434</v>
      </c>
      <c r="E487" s="5" t="s">
        <v>644</v>
      </c>
      <c r="F487" s="5" t="s">
        <v>419</v>
      </c>
      <c r="G487" s="6">
        <v>27</v>
      </c>
      <c r="H487" s="6">
        <v>15</v>
      </c>
      <c r="I487" s="7">
        <v>1</v>
      </c>
      <c r="J487" s="8">
        <v>48</v>
      </c>
      <c r="K487" s="7">
        <f t="shared" si="2"/>
        <v>27</v>
      </c>
      <c r="L487" s="8">
        <f t="shared" si="3"/>
        <v>1296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21"/>
      <c r="B488" s="5" t="s">
        <v>217</v>
      </c>
      <c r="C488" s="5" t="s">
        <v>218</v>
      </c>
      <c r="D488" s="5" t="s">
        <v>438</v>
      </c>
      <c r="E488" s="5" t="s">
        <v>644</v>
      </c>
      <c r="F488" s="5" t="s">
        <v>419</v>
      </c>
      <c r="G488" s="6">
        <v>14</v>
      </c>
      <c r="H488" s="6">
        <v>14</v>
      </c>
      <c r="I488" s="7">
        <v>1</v>
      </c>
      <c r="J488" s="8">
        <v>48</v>
      </c>
      <c r="K488" s="7">
        <f t="shared" si="2"/>
        <v>14</v>
      </c>
      <c r="L488" s="8">
        <f t="shared" si="3"/>
        <v>672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21"/>
      <c r="B489" s="5" t="s">
        <v>219</v>
      </c>
      <c r="C489" s="5" t="s">
        <v>220</v>
      </c>
      <c r="D489" s="5" t="s">
        <v>444</v>
      </c>
      <c r="E489" s="5" t="s">
        <v>644</v>
      </c>
      <c r="F489" s="5" t="s">
        <v>419</v>
      </c>
      <c r="G489" s="6">
        <v>32</v>
      </c>
      <c r="H489" s="6">
        <v>12</v>
      </c>
      <c r="I489" s="7">
        <v>1</v>
      </c>
      <c r="J489" s="8">
        <v>48</v>
      </c>
      <c r="K489" s="7">
        <f t="shared" si="2"/>
        <v>32</v>
      </c>
      <c r="L489" s="8">
        <f t="shared" si="3"/>
        <v>1536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21"/>
      <c r="B490" s="5" t="s">
        <v>221</v>
      </c>
      <c r="C490" s="5" t="s">
        <v>222</v>
      </c>
      <c r="D490" s="5" t="s">
        <v>580</v>
      </c>
      <c r="E490" s="5" t="s">
        <v>644</v>
      </c>
      <c r="F490" s="5" t="s">
        <v>419</v>
      </c>
      <c r="G490" s="6">
        <v>9</v>
      </c>
      <c r="H490" s="6">
        <v>9</v>
      </c>
      <c r="I490" s="7">
        <v>1</v>
      </c>
      <c r="J490" s="8">
        <v>48</v>
      </c>
      <c r="K490" s="7">
        <f t="shared" si="2"/>
        <v>9</v>
      </c>
      <c r="L490" s="8">
        <f t="shared" si="3"/>
        <v>432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21"/>
      <c r="B491" s="5" t="s">
        <v>223</v>
      </c>
      <c r="C491" s="5" t="s">
        <v>224</v>
      </c>
      <c r="D491" s="5" t="s">
        <v>438</v>
      </c>
      <c r="E491" s="5" t="s">
        <v>644</v>
      </c>
      <c r="F491" s="5" t="s">
        <v>419</v>
      </c>
      <c r="G491" s="6">
        <v>15</v>
      </c>
      <c r="H491" s="6">
        <v>15</v>
      </c>
      <c r="I491" s="7">
        <v>1</v>
      </c>
      <c r="J491" s="8">
        <v>48</v>
      </c>
      <c r="K491" s="7">
        <f t="shared" si="2"/>
        <v>15</v>
      </c>
      <c r="L491" s="8">
        <f t="shared" si="3"/>
        <v>720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21"/>
      <c r="B492" s="5" t="s">
        <v>225</v>
      </c>
      <c r="C492" s="5" t="s">
        <v>226</v>
      </c>
      <c r="D492" s="5" t="s">
        <v>441</v>
      </c>
      <c r="E492" s="5" t="s">
        <v>644</v>
      </c>
      <c r="F492" s="5" t="s">
        <v>419</v>
      </c>
      <c r="G492" s="6">
        <v>11</v>
      </c>
      <c r="H492" s="6">
        <v>11</v>
      </c>
      <c r="I492" s="7">
        <v>1</v>
      </c>
      <c r="J492" s="8">
        <v>48</v>
      </c>
      <c r="K492" s="7">
        <f t="shared" si="2"/>
        <v>11</v>
      </c>
      <c r="L492" s="8">
        <f t="shared" si="3"/>
        <v>528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21"/>
      <c r="B493" s="5" t="s">
        <v>227</v>
      </c>
      <c r="C493" s="5" t="s">
        <v>228</v>
      </c>
      <c r="D493" s="5" t="s">
        <v>444</v>
      </c>
      <c r="E493" s="5" t="s">
        <v>644</v>
      </c>
      <c r="F493" s="5" t="s">
        <v>419</v>
      </c>
      <c r="G493" s="6">
        <v>12</v>
      </c>
      <c r="H493" s="6">
        <v>20</v>
      </c>
      <c r="I493" s="7">
        <v>1</v>
      </c>
      <c r="J493" s="8">
        <v>48</v>
      </c>
      <c r="K493" s="7">
        <f t="shared" si="2"/>
        <v>12</v>
      </c>
      <c r="L493" s="8">
        <f t="shared" si="3"/>
        <v>576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21"/>
      <c r="B494" s="5" t="s">
        <v>229</v>
      </c>
      <c r="C494" s="5" t="s">
        <v>230</v>
      </c>
      <c r="D494" s="5" t="s">
        <v>580</v>
      </c>
      <c r="E494" s="5" t="s">
        <v>644</v>
      </c>
      <c r="F494" s="5" t="s">
        <v>419</v>
      </c>
      <c r="G494" s="6">
        <v>8</v>
      </c>
      <c r="H494" s="6">
        <v>8</v>
      </c>
      <c r="I494" s="7">
        <v>1</v>
      </c>
      <c r="J494" s="8">
        <v>48</v>
      </c>
      <c r="K494" s="7">
        <f t="shared" si="2"/>
        <v>8</v>
      </c>
      <c r="L494" s="8">
        <f t="shared" si="3"/>
        <v>384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21"/>
      <c r="B495" s="5" t="s">
        <v>231</v>
      </c>
      <c r="C495" s="5" t="s">
        <v>232</v>
      </c>
      <c r="D495" s="5" t="s">
        <v>434</v>
      </c>
      <c r="E495" s="5" t="s">
        <v>644</v>
      </c>
      <c r="F495" s="5" t="s">
        <v>419</v>
      </c>
      <c r="G495" s="6">
        <v>15</v>
      </c>
      <c r="H495" s="6">
        <v>15</v>
      </c>
      <c r="I495" s="7">
        <v>1</v>
      </c>
      <c r="J495" s="8">
        <v>48</v>
      </c>
      <c r="K495" s="7">
        <f t="shared" si="2"/>
        <v>15</v>
      </c>
      <c r="L495" s="8">
        <f t="shared" si="3"/>
        <v>720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21"/>
      <c r="B496" s="5" t="s">
        <v>233</v>
      </c>
      <c r="C496" s="5" t="s">
        <v>234</v>
      </c>
      <c r="D496" s="5" t="s">
        <v>438</v>
      </c>
      <c r="E496" s="5" t="s">
        <v>644</v>
      </c>
      <c r="F496" s="5" t="s">
        <v>419</v>
      </c>
      <c r="G496" s="6">
        <v>7</v>
      </c>
      <c r="H496" s="6">
        <v>7</v>
      </c>
      <c r="I496" s="7">
        <v>1</v>
      </c>
      <c r="J496" s="8">
        <v>48</v>
      </c>
      <c r="K496" s="7">
        <f t="shared" si="2"/>
        <v>7</v>
      </c>
      <c r="L496" s="8">
        <f t="shared" si="3"/>
        <v>336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21"/>
      <c r="B497" s="5" t="s">
        <v>235</v>
      </c>
      <c r="C497" s="5" t="s">
        <v>236</v>
      </c>
      <c r="D497" s="5" t="s">
        <v>444</v>
      </c>
      <c r="E497" s="5" t="s">
        <v>644</v>
      </c>
      <c r="F497" s="5" t="s">
        <v>419</v>
      </c>
      <c r="G497" s="6">
        <v>15</v>
      </c>
      <c r="H497" s="6">
        <v>15</v>
      </c>
      <c r="I497" s="7">
        <v>1</v>
      </c>
      <c r="J497" s="8">
        <v>48</v>
      </c>
      <c r="K497" s="7">
        <f t="shared" si="2"/>
        <v>15</v>
      </c>
      <c r="L497" s="8">
        <f t="shared" si="3"/>
        <v>720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21"/>
      <c r="B498" s="5" t="s">
        <v>237</v>
      </c>
      <c r="C498" s="5" t="s">
        <v>238</v>
      </c>
      <c r="D498" s="5" t="s">
        <v>580</v>
      </c>
      <c r="E498" s="5" t="s">
        <v>644</v>
      </c>
      <c r="F498" s="5" t="s">
        <v>419</v>
      </c>
      <c r="G498" s="6">
        <v>10</v>
      </c>
      <c r="H498" s="6">
        <v>10</v>
      </c>
      <c r="I498" s="7">
        <v>1</v>
      </c>
      <c r="J498" s="8">
        <v>48</v>
      </c>
      <c r="K498" s="7">
        <f t="shared" si="2"/>
        <v>10</v>
      </c>
      <c r="L498" s="8">
        <f t="shared" si="3"/>
        <v>480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21"/>
      <c r="B499" s="5" t="s">
        <v>239</v>
      </c>
      <c r="C499" s="5" t="s">
        <v>240</v>
      </c>
      <c r="D499" s="5" t="s">
        <v>438</v>
      </c>
      <c r="E499" s="5" t="s">
        <v>644</v>
      </c>
      <c r="F499" s="5" t="s">
        <v>419</v>
      </c>
      <c r="G499" s="6">
        <v>14</v>
      </c>
      <c r="H499" s="6">
        <v>14</v>
      </c>
      <c r="I499" s="7">
        <v>1</v>
      </c>
      <c r="J499" s="8">
        <v>48</v>
      </c>
      <c r="K499" s="7">
        <f t="shared" si="2"/>
        <v>14</v>
      </c>
      <c r="L499" s="8">
        <f t="shared" si="3"/>
        <v>672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21"/>
      <c r="B500" s="5" t="s">
        <v>241</v>
      </c>
      <c r="C500" s="5" t="s">
        <v>242</v>
      </c>
      <c r="D500" s="5" t="s">
        <v>441</v>
      </c>
      <c r="E500" s="5" t="s">
        <v>644</v>
      </c>
      <c r="F500" s="5" t="s">
        <v>419</v>
      </c>
      <c r="G500" s="6">
        <v>8</v>
      </c>
      <c r="H500" s="6">
        <v>8</v>
      </c>
      <c r="I500" s="7">
        <v>1</v>
      </c>
      <c r="J500" s="8">
        <v>48</v>
      </c>
      <c r="K500" s="7">
        <f t="shared" si="2"/>
        <v>8</v>
      </c>
      <c r="L500" s="8">
        <f t="shared" si="3"/>
        <v>384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21"/>
      <c r="B501" s="5" t="s">
        <v>243</v>
      </c>
      <c r="C501" s="5" t="s">
        <v>244</v>
      </c>
      <c r="D501" s="5" t="s">
        <v>580</v>
      </c>
      <c r="E501" s="5" t="s">
        <v>644</v>
      </c>
      <c r="F501" s="5" t="s">
        <v>419</v>
      </c>
      <c r="G501" s="6">
        <v>10</v>
      </c>
      <c r="H501" s="6"/>
      <c r="I501" s="7">
        <v>1</v>
      </c>
      <c r="J501" s="8">
        <v>48</v>
      </c>
      <c r="K501" s="7">
        <f t="shared" si="2"/>
        <v>10</v>
      </c>
      <c r="L501" s="8">
        <f t="shared" si="3"/>
        <v>480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21"/>
      <c r="B502" s="5" t="s">
        <v>245</v>
      </c>
      <c r="C502" s="5" t="s">
        <v>246</v>
      </c>
      <c r="D502" s="5" t="s">
        <v>434</v>
      </c>
      <c r="E502" s="5" t="s">
        <v>644</v>
      </c>
      <c r="F502" s="5" t="s">
        <v>419</v>
      </c>
      <c r="G502" s="6">
        <v>14</v>
      </c>
      <c r="H502" s="6">
        <v>14</v>
      </c>
      <c r="I502" s="7">
        <v>1</v>
      </c>
      <c r="J502" s="8">
        <v>48</v>
      </c>
      <c r="K502" s="7">
        <f t="shared" si="2"/>
        <v>14</v>
      </c>
      <c r="L502" s="8">
        <f t="shared" si="3"/>
        <v>672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21"/>
      <c r="B503" s="5" t="s">
        <v>247</v>
      </c>
      <c r="C503" s="5" t="s">
        <v>248</v>
      </c>
      <c r="D503" s="5" t="s">
        <v>444</v>
      </c>
      <c r="E503" s="5" t="s">
        <v>644</v>
      </c>
      <c r="F503" s="5" t="s">
        <v>419</v>
      </c>
      <c r="G503" s="6">
        <v>18</v>
      </c>
      <c r="H503" s="6">
        <v>18</v>
      </c>
      <c r="I503" s="7">
        <v>1</v>
      </c>
      <c r="J503" s="8">
        <v>48</v>
      </c>
      <c r="K503" s="7">
        <f t="shared" si="2"/>
        <v>18</v>
      </c>
      <c r="L503" s="8">
        <f t="shared" si="3"/>
        <v>864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20"/>
      <c r="B504" s="5" t="s">
        <v>249</v>
      </c>
      <c r="C504" s="5" t="s">
        <v>420</v>
      </c>
      <c r="D504" s="5" t="s">
        <v>441</v>
      </c>
      <c r="E504" s="5" t="s">
        <v>19</v>
      </c>
      <c r="F504" s="5" t="s">
        <v>420</v>
      </c>
      <c r="G504" s="6">
        <v>10</v>
      </c>
      <c r="H504" s="6">
        <v>10</v>
      </c>
      <c r="I504" s="7">
        <v>2</v>
      </c>
      <c r="J504" s="8">
        <v>28</v>
      </c>
      <c r="K504" s="7">
        <f t="shared" si="2"/>
        <v>20</v>
      </c>
      <c r="L504" s="8">
        <f t="shared" si="3"/>
        <v>560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21"/>
      <c r="B505" s="5" t="s">
        <v>250</v>
      </c>
      <c r="C505" s="5" t="s">
        <v>251</v>
      </c>
      <c r="D505" s="5" t="s">
        <v>434</v>
      </c>
      <c r="E505" s="5" t="s">
        <v>19</v>
      </c>
      <c r="F505" s="5" t="s">
        <v>420</v>
      </c>
      <c r="G505" s="6">
        <v>69</v>
      </c>
      <c r="H505" s="6">
        <v>12</v>
      </c>
      <c r="I505" s="7">
        <v>2</v>
      </c>
      <c r="J505" s="8">
        <v>28</v>
      </c>
      <c r="K505" s="7">
        <f t="shared" si="2"/>
        <v>138</v>
      </c>
      <c r="L505" s="8">
        <f t="shared" si="3"/>
        <v>3864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21"/>
      <c r="B506" s="5" t="s">
        <v>252</v>
      </c>
      <c r="C506" s="5" t="s">
        <v>253</v>
      </c>
      <c r="D506" s="5" t="s">
        <v>438</v>
      </c>
      <c r="E506" s="5" t="s">
        <v>19</v>
      </c>
      <c r="F506" s="5" t="s">
        <v>420</v>
      </c>
      <c r="G506" s="6">
        <v>65</v>
      </c>
      <c r="H506" s="6">
        <v>100</v>
      </c>
      <c r="I506" s="7">
        <v>2</v>
      </c>
      <c r="J506" s="8">
        <v>28</v>
      </c>
      <c r="K506" s="7">
        <f t="shared" si="2"/>
        <v>130</v>
      </c>
      <c r="L506" s="8">
        <f t="shared" si="3"/>
        <v>3640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21"/>
      <c r="B507" s="5" t="s">
        <v>254</v>
      </c>
      <c r="C507" s="5" t="s">
        <v>255</v>
      </c>
      <c r="D507" s="5" t="s">
        <v>441</v>
      </c>
      <c r="E507" s="5" t="s">
        <v>19</v>
      </c>
      <c r="F507" s="5" t="s">
        <v>420</v>
      </c>
      <c r="G507" s="6">
        <v>10</v>
      </c>
      <c r="H507" s="6">
        <v>30</v>
      </c>
      <c r="I507" s="7">
        <v>2</v>
      </c>
      <c r="J507" s="8">
        <v>28</v>
      </c>
      <c r="K507" s="7">
        <f t="shared" si="2"/>
        <v>20</v>
      </c>
      <c r="L507" s="8">
        <f t="shared" si="3"/>
        <v>560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21"/>
      <c r="B508" s="5" t="s">
        <v>256</v>
      </c>
      <c r="C508" s="5" t="s">
        <v>257</v>
      </c>
      <c r="D508" s="5" t="s">
        <v>444</v>
      </c>
      <c r="E508" s="5" t="s">
        <v>19</v>
      </c>
      <c r="F508" s="5" t="s">
        <v>420</v>
      </c>
      <c r="G508" s="6">
        <v>31</v>
      </c>
      <c r="H508" s="6">
        <v>15</v>
      </c>
      <c r="I508" s="7">
        <v>2</v>
      </c>
      <c r="J508" s="8">
        <v>28</v>
      </c>
      <c r="K508" s="7">
        <f t="shared" si="2"/>
        <v>62</v>
      </c>
      <c r="L508" s="8">
        <f t="shared" si="3"/>
        <v>1736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21"/>
      <c r="B509" s="5" t="s">
        <v>258</v>
      </c>
      <c r="C509" s="5" t="s">
        <v>259</v>
      </c>
      <c r="D509" s="5" t="s">
        <v>580</v>
      </c>
      <c r="E509" s="5" t="s">
        <v>19</v>
      </c>
      <c r="F509" s="5" t="s">
        <v>420</v>
      </c>
      <c r="G509" s="6">
        <v>7</v>
      </c>
      <c r="H509" s="6">
        <v>7</v>
      </c>
      <c r="I509" s="7">
        <v>2</v>
      </c>
      <c r="J509" s="8">
        <v>28</v>
      </c>
      <c r="K509" s="7">
        <f t="shared" si="2"/>
        <v>14</v>
      </c>
      <c r="L509" s="8">
        <f t="shared" si="3"/>
        <v>392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21"/>
      <c r="B510" s="5" t="s">
        <v>260</v>
      </c>
      <c r="C510" s="5" t="s">
        <v>261</v>
      </c>
      <c r="D510" s="5" t="s">
        <v>434</v>
      </c>
      <c r="E510" s="5" t="s">
        <v>19</v>
      </c>
      <c r="F510" s="5" t="s">
        <v>420</v>
      </c>
      <c r="G510" s="6">
        <v>25</v>
      </c>
      <c r="H510" s="6">
        <v>15</v>
      </c>
      <c r="I510" s="7">
        <v>2</v>
      </c>
      <c r="J510" s="8">
        <v>28</v>
      </c>
      <c r="K510" s="7">
        <f t="shared" si="2"/>
        <v>50</v>
      </c>
      <c r="L510" s="8">
        <f t="shared" si="3"/>
        <v>1400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21"/>
      <c r="B511" s="5" t="s">
        <v>262</v>
      </c>
      <c r="C511" s="5" t="s">
        <v>263</v>
      </c>
      <c r="D511" s="5" t="s">
        <v>438</v>
      </c>
      <c r="E511" s="5" t="s">
        <v>19</v>
      </c>
      <c r="F511" s="5" t="s">
        <v>420</v>
      </c>
      <c r="G511" s="6">
        <v>14</v>
      </c>
      <c r="H511" s="6">
        <v>10</v>
      </c>
      <c r="I511" s="7">
        <v>2</v>
      </c>
      <c r="J511" s="8">
        <v>28</v>
      </c>
      <c r="K511" s="7">
        <f t="shared" si="2"/>
        <v>28</v>
      </c>
      <c r="L511" s="8">
        <f t="shared" si="3"/>
        <v>784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21"/>
      <c r="B512" s="5" t="s">
        <v>264</v>
      </c>
      <c r="C512" s="5" t="s">
        <v>265</v>
      </c>
      <c r="D512" s="5" t="s">
        <v>441</v>
      </c>
      <c r="E512" s="5" t="s">
        <v>19</v>
      </c>
      <c r="F512" s="5" t="s">
        <v>420</v>
      </c>
      <c r="G512" s="6">
        <v>12</v>
      </c>
      <c r="H512" s="6">
        <v>12</v>
      </c>
      <c r="I512" s="7">
        <v>2</v>
      </c>
      <c r="J512" s="8">
        <v>28</v>
      </c>
      <c r="K512" s="7">
        <f t="shared" ref="K512:K578" si="4">(I512*G512)</f>
        <v>24</v>
      </c>
      <c r="L512" s="8">
        <f t="shared" ref="L512:L578" si="5">(K512*J512)</f>
        <v>672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21"/>
      <c r="B513" s="5" t="s">
        <v>266</v>
      </c>
      <c r="C513" s="5" t="s">
        <v>267</v>
      </c>
      <c r="D513" s="5" t="s">
        <v>444</v>
      </c>
      <c r="E513" s="5" t="s">
        <v>19</v>
      </c>
      <c r="F513" s="5" t="s">
        <v>420</v>
      </c>
      <c r="G513" s="6">
        <v>54</v>
      </c>
      <c r="H513" s="6">
        <v>15</v>
      </c>
      <c r="I513" s="7">
        <v>2</v>
      </c>
      <c r="J513" s="8">
        <v>28</v>
      </c>
      <c r="K513" s="7">
        <f t="shared" si="4"/>
        <v>108</v>
      </c>
      <c r="L513" s="8">
        <f t="shared" si="5"/>
        <v>3024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21"/>
      <c r="B514" s="5" t="s">
        <v>268</v>
      </c>
      <c r="C514" s="5" t="s">
        <v>269</v>
      </c>
      <c r="D514" s="5" t="s">
        <v>580</v>
      </c>
      <c r="E514" s="5" t="s">
        <v>19</v>
      </c>
      <c r="F514" s="5" t="s">
        <v>420</v>
      </c>
      <c r="G514" s="6">
        <v>10</v>
      </c>
      <c r="H514" s="6">
        <v>10</v>
      </c>
      <c r="I514" s="7">
        <v>2</v>
      </c>
      <c r="J514" s="8">
        <v>28</v>
      </c>
      <c r="K514" s="7">
        <f t="shared" si="4"/>
        <v>20</v>
      </c>
      <c r="L514" s="8">
        <f t="shared" si="5"/>
        <v>560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21"/>
      <c r="B515" s="5" t="s">
        <v>270</v>
      </c>
      <c r="C515" s="5" t="s">
        <v>271</v>
      </c>
      <c r="D515" s="5" t="s">
        <v>434</v>
      </c>
      <c r="E515" s="5" t="s">
        <v>19</v>
      </c>
      <c r="F515" s="5" t="s">
        <v>420</v>
      </c>
      <c r="G515" s="6">
        <v>74</v>
      </c>
      <c r="H515" s="6">
        <v>17</v>
      </c>
      <c r="I515" s="7">
        <v>2</v>
      </c>
      <c r="J515" s="8">
        <v>28</v>
      </c>
      <c r="K515" s="7">
        <f t="shared" si="4"/>
        <v>148</v>
      </c>
      <c r="L515" s="8">
        <f t="shared" si="5"/>
        <v>4144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21"/>
      <c r="B516" s="5" t="s">
        <v>272</v>
      </c>
      <c r="C516" s="5" t="s">
        <v>273</v>
      </c>
      <c r="D516" s="5" t="s">
        <v>438</v>
      </c>
      <c r="E516" s="5" t="s">
        <v>19</v>
      </c>
      <c r="F516" s="5" t="s">
        <v>420</v>
      </c>
      <c r="G516" s="6">
        <v>84</v>
      </c>
      <c r="H516" s="6">
        <v>15</v>
      </c>
      <c r="I516" s="7">
        <v>2</v>
      </c>
      <c r="J516" s="8">
        <v>28</v>
      </c>
      <c r="K516" s="7">
        <f t="shared" si="4"/>
        <v>168</v>
      </c>
      <c r="L516" s="8">
        <f t="shared" si="5"/>
        <v>4704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21"/>
      <c r="B517" s="5" t="s">
        <v>274</v>
      </c>
      <c r="C517" s="5" t="s">
        <v>275</v>
      </c>
      <c r="D517" s="5" t="s">
        <v>441</v>
      </c>
      <c r="E517" s="5" t="s">
        <v>19</v>
      </c>
      <c r="F517" s="5" t="s">
        <v>420</v>
      </c>
      <c r="G517" s="6">
        <v>6</v>
      </c>
      <c r="H517" s="6">
        <v>26</v>
      </c>
      <c r="I517" s="7">
        <v>2</v>
      </c>
      <c r="J517" s="8">
        <v>28</v>
      </c>
      <c r="K517" s="7">
        <f t="shared" si="4"/>
        <v>12</v>
      </c>
      <c r="L517" s="8">
        <f t="shared" si="5"/>
        <v>336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21"/>
      <c r="B518" s="5" t="s">
        <v>276</v>
      </c>
      <c r="C518" s="5" t="s">
        <v>277</v>
      </c>
      <c r="D518" s="5" t="s">
        <v>444</v>
      </c>
      <c r="E518" s="5" t="s">
        <v>19</v>
      </c>
      <c r="F518" s="5" t="s">
        <v>420</v>
      </c>
      <c r="G518" s="6">
        <v>25</v>
      </c>
      <c r="H518" s="6">
        <v>45</v>
      </c>
      <c r="I518" s="7">
        <v>2</v>
      </c>
      <c r="J518" s="8">
        <v>28</v>
      </c>
      <c r="K518" s="7">
        <f t="shared" si="4"/>
        <v>50</v>
      </c>
      <c r="L518" s="8">
        <f t="shared" si="5"/>
        <v>1400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21"/>
      <c r="B519" s="5" t="s">
        <v>278</v>
      </c>
      <c r="C519" s="5" t="s">
        <v>279</v>
      </c>
      <c r="D519" s="5" t="s">
        <v>86</v>
      </c>
      <c r="E519" s="5" t="s">
        <v>19</v>
      </c>
      <c r="F519" s="5" t="s">
        <v>420</v>
      </c>
      <c r="G519" s="6">
        <v>16</v>
      </c>
      <c r="H519" s="6">
        <v>16</v>
      </c>
      <c r="I519" s="7">
        <v>2</v>
      </c>
      <c r="J519" s="8">
        <v>28</v>
      </c>
      <c r="K519" s="7">
        <f t="shared" si="4"/>
        <v>32</v>
      </c>
      <c r="L519" s="8">
        <f t="shared" si="5"/>
        <v>896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21"/>
      <c r="B520" s="5" t="s">
        <v>280</v>
      </c>
      <c r="C520" s="5" t="s">
        <v>281</v>
      </c>
      <c r="D520" s="5" t="s">
        <v>580</v>
      </c>
      <c r="E520" s="5" t="s">
        <v>19</v>
      </c>
      <c r="F520" s="5" t="s">
        <v>420</v>
      </c>
      <c r="G520" s="6">
        <v>5</v>
      </c>
      <c r="H520" s="6">
        <v>5</v>
      </c>
      <c r="I520" s="7">
        <v>2</v>
      </c>
      <c r="J520" s="8">
        <v>28</v>
      </c>
      <c r="K520" s="7">
        <f t="shared" si="4"/>
        <v>10</v>
      </c>
      <c r="L520" s="8">
        <f t="shared" si="5"/>
        <v>280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21"/>
      <c r="B521" s="5" t="s">
        <v>282</v>
      </c>
      <c r="C521" s="5" t="s">
        <v>283</v>
      </c>
      <c r="D521" s="5" t="s">
        <v>434</v>
      </c>
      <c r="E521" s="5" t="s">
        <v>19</v>
      </c>
      <c r="F521" s="5" t="s">
        <v>420</v>
      </c>
      <c r="G521" s="6">
        <v>85</v>
      </c>
      <c r="H521" s="6">
        <v>105</v>
      </c>
      <c r="I521" s="7">
        <v>2</v>
      </c>
      <c r="J521" s="8">
        <v>28</v>
      </c>
      <c r="K521" s="7">
        <f t="shared" si="4"/>
        <v>170</v>
      </c>
      <c r="L521" s="8">
        <f t="shared" si="5"/>
        <v>4760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21"/>
      <c r="B522" s="5" t="s">
        <v>284</v>
      </c>
      <c r="C522" s="5" t="s">
        <v>285</v>
      </c>
      <c r="D522" s="5" t="s">
        <v>438</v>
      </c>
      <c r="E522" s="5" t="s">
        <v>19</v>
      </c>
      <c r="F522" s="5" t="s">
        <v>420</v>
      </c>
      <c r="G522" s="6">
        <v>81</v>
      </c>
      <c r="H522" s="6">
        <v>101</v>
      </c>
      <c r="I522" s="7">
        <v>2</v>
      </c>
      <c r="J522" s="8">
        <v>28</v>
      </c>
      <c r="K522" s="7">
        <f t="shared" si="4"/>
        <v>162</v>
      </c>
      <c r="L522" s="8">
        <f t="shared" si="5"/>
        <v>4536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21"/>
      <c r="B523" s="5" t="s">
        <v>286</v>
      </c>
      <c r="C523" s="5" t="s">
        <v>287</v>
      </c>
      <c r="D523" s="5" t="s">
        <v>441</v>
      </c>
      <c r="E523" s="5" t="s">
        <v>19</v>
      </c>
      <c r="F523" s="5" t="s">
        <v>420</v>
      </c>
      <c r="G523" s="6">
        <v>10</v>
      </c>
      <c r="H523" s="6">
        <v>30</v>
      </c>
      <c r="I523" s="7">
        <v>2</v>
      </c>
      <c r="J523" s="8">
        <v>28</v>
      </c>
      <c r="K523" s="7">
        <f t="shared" si="4"/>
        <v>20</v>
      </c>
      <c r="L523" s="8">
        <f t="shared" si="5"/>
        <v>560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21"/>
      <c r="B524" s="5" t="s">
        <v>288</v>
      </c>
      <c r="C524" s="5" t="s">
        <v>289</v>
      </c>
      <c r="D524" s="5" t="s">
        <v>444</v>
      </c>
      <c r="E524" s="5" t="s">
        <v>19</v>
      </c>
      <c r="F524" s="5" t="s">
        <v>420</v>
      </c>
      <c r="G524" s="6">
        <v>24</v>
      </c>
      <c r="H524" s="6">
        <v>44</v>
      </c>
      <c r="I524" s="7">
        <v>2</v>
      </c>
      <c r="J524" s="8">
        <v>28</v>
      </c>
      <c r="K524" s="7">
        <f t="shared" si="4"/>
        <v>48</v>
      </c>
      <c r="L524" s="8">
        <f t="shared" si="5"/>
        <v>1344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21"/>
      <c r="B525" s="5" t="s">
        <v>290</v>
      </c>
      <c r="C525" s="5" t="s">
        <v>291</v>
      </c>
      <c r="D525" s="5" t="s">
        <v>86</v>
      </c>
      <c r="E525" s="5" t="s">
        <v>19</v>
      </c>
      <c r="F525" s="5" t="s">
        <v>420</v>
      </c>
      <c r="G525" s="6">
        <v>2</v>
      </c>
      <c r="H525" s="6">
        <v>22</v>
      </c>
      <c r="I525" s="7">
        <v>2</v>
      </c>
      <c r="J525" s="8">
        <v>28</v>
      </c>
      <c r="K525" s="7">
        <f t="shared" si="4"/>
        <v>4</v>
      </c>
      <c r="L525" s="8">
        <f t="shared" si="5"/>
        <v>112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21"/>
      <c r="B526" s="5" t="s">
        <v>292</v>
      </c>
      <c r="C526" s="5" t="s">
        <v>293</v>
      </c>
      <c r="D526" s="5" t="s">
        <v>580</v>
      </c>
      <c r="E526" s="5" t="s">
        <v>19</v>
      </c>
      <c r="F526" s="5" t="s">
        <v>420</v>
      </c>
      <c r="G526" s="6">
        <v>8</v>
      </c>
      <c r="H526" s="6">
        <v>8</v>
      </c>
      <c r="I526" s="7">
        <v>2</v>
      </c>
      <c r="J526" s="8">
        <v>28</v>
      </c>
      <c r="K526" s="7">
        <f t="shared" si="4"/>
        <v>16</v>
      </c>
      <c r="L526" s="8">
        <f t="shared" si="5"/>
        <v>448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21"/>
      <c r="B527" s="5" t="s">
        <v>294</v>
      </c>
      <c r="C527" s="5" t="s">
        <v>295</v>
      </c>
      <c r="D527" s="5" t="s">
        <v>434</v>
      </c>
      <c r="E527" s="5" t="s">
        <v>19</v>
      </c>
      <c r="F527" s="5" t="s">
        <v>420</v>
      </c>
      <c r="G527" s="6">
        <v>25</v>
      </c>
      <c r="H527" s="6">
        <v>15</v>
      </c>
      <c r="I527" s="7">
        <v>2</v>
      </c>
      <c r="J527" s="8">
        <v>28</v>
      </c>
      <c r="K527" s="7">
        <f t="shared" si="4"/>
        <v>50</v>
      </c>
      <c r="L527" s="8">
        <f t="shared" si="5"/>
        <v>1400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21"/>
      <c r="B528" s="5" t="s">
        <v>296</v>
      </c>
      <c r="C528" s="5" t="s">
        <v>297</v>
      </c>
      <c r="D528" s="5" t="s">
        <v>438</v>
      </c>
      <c r="E528" s="5" t="s">
        <v>19</v>
      </c>
      <c r="F528" s="5" t="s">
        <v>420</v>
      </c>
      <c r="G528" s="6">
        <v>20</v>
      </c>
      <c r="H528" s="6">
        <v>10</v>
      </c>
      <c r="I528" s="7">
        <v>2</v>
      </c>
      <c r="J528" s="8">
        <v>28</v>
      </c>
      <c r="K528" s="7">
        <f t="shared" si="4"/>
        <v>40</v>
      </c>
      <c r="L528" s="8">
        <f t="shared" si="5"/>
        <v>1120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21"/>
      <c r="B529" s="5" t="s">
        <v>298</v>
      </c>
      <c r="C529" s="5" t="s">
        <v>299</v>
      </c>
      <c r="D529" s="5" t="s">
        <v>441</v>
      </c>
      <c r="E529" s="5" t="s">
        <v>19</v>
      </c>
      <c r="F529" s="5" t="s">
        <v>420</v>
      </c>
      <c r="G529" s="6">
        <v>9</v>
      </c>
      <c r="H529" s="6">
        <v>9</v>
      </c>
      <c r="I529" s="7">
        <v>2</v>
      </c>
      <c r="J529" s="8">
        <v>28</v>
      </c>
      <c r="K529" s="7">
        <f t="shared" si="4"/>
        <v>18</v>
      </c>
      <c r="L529" s="8">
        <f t="shared" si="5"/>
        <v>504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21"/>
      <c r="B530" s="5" t="s">
        <v>300</v>
      </c>
      <c r="C530" s="5" t="s">
        <v>301</v>
      </c>
      <c r="D530" s="5" t="s">
        <v>444</v>
      </c>
      <c r="E530" s="5" t="s">
        <v>19</v>
      </c>
      <c r="F530" s="5" t="s">
        <v>420</v>
      </c>
      <c r="G530" s="6">
        <v>37</v>
      </c>
      <c r="H530" s="6">
        <v>24</v>
      </c>
      <c r="I530" s="7">
        <v>2</v>
      </c>
      <c r="J530" s="8">
        <v>28</v>
      </c>
      <c r="K530" s="7">
        <f t="shared" si="4"/>
        <v>74</v>
      </c>
      <c r="L530" s="8">
        <f t="shared" si="5"/>
        <v>2072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21"/>
      <c r="B531" s="5" t="s">
        <v>302</v>
      </c>
      <c r="C531" s="5" t="s">
        <v>303</v>
      </c>
      <c r="D531" s="5" t="s">
        <v>86</v>
      </c>
      <c r="E531" s="5" t="s">
        <v>19</v>
      </c>
      <c r="F531" s="5" t="s">
        <v>420</v>
      </c>
      <c r="G531" s="6">
        <v>7</v>
      </c>
      <c r="H531" s="6">
        <v>7</v>
      </c>
      <c r="I531" s="7">
        <v>2</v>
      </c>
      <c r="J531" s="8">
        <v>28</v>
      </c>
      <c r="K531" s="7">
        <f t="shared" si="4"/>
        <v>14</v>
      </c>
      <c r="L531" s="8">
        <f t="shared" si="5"/>
        <v>392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21"/>
      <c r="B532" s="5" t="s">
        <v>304</v>
      </c>
      <c r="C532" s="5" t="s">
        <v>305</v>
      </c>
      <c r="D532" s="5" t="s">
        <v>580</v>
      </c>
      <c r="E532" s="5" t="s">
        <v>19</v>
      </c>
      <c r="F532" s="5" t="s">
        <v>420</v>
      </c>
      <c r="G532" s="6">
        <v>7</v>
      </c>
      <c r="H532" s="6">
        <v>7</v>
      </c>
      <c r="I532" s="7">
        <v>2</v>
      </c>
      <c r="J532" s="8">
        <v>28</v>
      </c>
      <c r="K532" s="7">
        <f t="shared" si="4"/>
        <v>14</v>
      </c>
      <c r="L532" s="8">
        <f t="shared" si="5"/>
        <v>392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21"/>
      <c r="B533" s="5" t="s">
        <v>306</v>
      </c>
      <c r="C533" s="5" t="s">
        <v>307</v>
      </c>
      <c r="D533" s="5" t="s">
        <v>434</v>
      </c>
      <c r="E533" s="5" t="s">
        <v>19</v>
      </c>
      <c r="F533" s="5" t="s">
        <v>420</v>
      </c>
      <c r="G533" s="6">
        <v>92</v>
      </c>
      <c r="H533" s="6">
        <v>90</v>
      </c>
      <c r="I533" s="7">
        <v>2</v>
      </c>
      <c r="J533" s="8">
        <v>28</v>
      </c>
      <c r="K533" s="7">
        <f t="shared" si="4"/>
        <v>184</v>
      </c>
      <c r="L533" s="8">
        <f t="shared" si="5"/>
        <v>5152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21"/>
      <c r="B534" s="5" t="s">
        <v>308</v>
      </c>
      <c r="C534" s="5" t="s">
        <v>309</v>
      </c>
      <c r="D534" s="5" t="s">
        <v>438</v>
      </c>
      <c r="E534" s="5" t="s">
        <v>19</v>
      </c>
      <c r="F534" s="5" t="s">
        <v>420</v>
      </c>
      <c r="G534" s="6">
        <v>75</v>
      </c>
      <c r="H534" s="6">
        <v>35</v>
      </c>
      <c r="I534" s="7">
        <v>2</v>
      </c>
      <c r="J534" s="8">
        <v>28</v>
      </c>
      <c r="K534" s="7">
        <f t="shared" si="4"/>
        <v>150</v>
      </c>
      <c r="L534" s="8">
        <f t="shared" si="5"/>
        <v>4200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21"/>
      <c r="B535" s="5" t="s">
        <v>310</v>
      </c>
      <c r="C535" s="5" t="s">
        <v>311</v>
      </c>
      <c r="D535" s="5" t="s">
        <v>441</v>
      </c>
      <c r="E535" s="5" t="s">
        <v>19</v>
      </c>
      <c r="F535" s="5" t="s">
        <v>420</v>
      </c>
      <c r="G535" s="6">
        <v>25</v>
      </c>
      <c r="H535" s="6">
        <v>15</v>
      </c>
      <c r="I535" s="7">
        <v>2</v>
      </c>
      <c r="J535" s="8">
        <v>28</v>
      </c>
      <c r="K535" s="7">
        <f t="shared" si="4"/>
        <v>50</v>
      </c>
      <c r="L535" s="8">
        <f t="shared" si="5"/>
        <v>1400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21"/>
      <c r="B536" s="5" t="s">
        <v>312</v>
      </c>
      <c r="C536" s="5" t="s">
        <v>313</v>
      </c>
      <c r="D536" s="5" t="s">
        <v>444</v>
      </c>
      <c r="E536" s="5" t="s">
        <v>19</v>
      </c>
      <c r="F536" s="5" t="s">
        <v>420</v>
      </c>
      <c r="G536" s="6">
        <v>35</v>
      </c>
      <c r="H536" s="6">
        <v>24</v>
      </c>
      <c r="I536" s="7">
        <v>2</v>
      </c>
      <c r="J536" s="8">
        <v>28</v>
      </c>
      <c r="K536" s="7">
        <f t="shared" si="4"/>
        <v>70</v>
      </c>
      <c r="L536" s="8">
        <f t="shared" si="5"/>
        <v>1960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21"/>
      <c r="B537" s="5" t="s">
        <v>314</v>
      </c>
      <c r="C537" s="5" t="s">
        <v>315</v>
      </c>
      <c r="D537" s="5" t="s">
        <v>86</v>
      </c>
      <c r="E537" s="5" t="s">
        <v>19</v>
      </c>
      <c r="F537" s="5" t="s">
        <v>420</v>
      </c>
      <c r="G537" s="6">
        <v>15</v>
      </c>
      <c r="H537" s="6">
        <v>15</v>
      </c>
      <c r="I537" s="7">
        <v>2</v>
      </c>
      <c r="J537" s="8">
        <v>28</v>
      </c>
      <c r="K537" s="7">
        <f t="shared" si="4"/>
        <v>30</v>
      </c>
      <c r="L537" s="8">
        <f t="shared" si="5"/>
        <v>840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21"/>
      <c r="B538" s="5" t="s">
        <v>316</v>
      </c>
      <c r="C538" s="5" t="s">
        <v>317</v>
      </c>
      <c r="D538" s="5" t="s">
        <v>580</v>
      </c>
      <c r="E538" s="5" t="s">
        <v>19</v>
      </c>
      <c r="F538" s="5" t="s">
        <v>420</v>
      </c>
      <c r="G538" s="6">
        <v>10</v>
      </c>
      <c r="H538" s="6">
        <v>10</v>
      </c>
      <c r="I538" s="7">
        <v>2</v>
      </c>
      <c r="J538" s="8">
        <v>28</v>
      </c>
      <c r="K538" s="7">
        <f t="shared" si="4"/>
        <v>20</v>
      </c>
      <c r="L538" s="8">
        <f t="shared" si="5"/>
        <v>560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21"/>
      <c r="B539" s="5" t="s">
        <v>318</v>
      </c>
      <c r="C539" s="5" t="s">
        <v>319</v>
      </c>
      <c r="D539" s="5" t="s">
        <v>434</v>
      </c>
      <c r="E539" s="5" t="s">
        <v>19</v>
      </c>
      <c r="F539" s="5" t="s">
        <v>420</v>
      </c>
      <c r="G539" s="6">
        <v>40</v>
      </c>
      <c r="H539" s="6">
        <v>15</v>
      </c>
      <c r="I539" s="7">
        <v>2</v>
      </c>
      <c r="J539" s="8">
        <v>28</v>
      </c>
      <c r="K539" s="7">
        <f t="shared" si="4"/>
        <v>80</v>
      </c>
      <c r="L539" s="8">
        <f t="shared" si="5"/>
        <v>2240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21"/>
      <c r="B540" s="5" t="s">
        <v>320</v>
      </c>
      <c r="C540" s="5" t="s">
        <v>321</v>
      </c>
      <c r="D540" s="5" t="s">
        <v>438</v>
      </c>
      <c r="E540" s="5" t="s">
        <v>19</v>
      </c>
      <c r="F540" s="5" t="s">
        <v>420</v>
      </c>
      <c r="G540" s="6">
        <v>5</v>
      </c>
      <c r="H540" s="6">
        <v>15</v>
      </c>
      <c r="I540" s="7">
        <v>2</v>
      </c>
      <c r="J540" s="8">
        <v>28</v>
      </c>
      <c r="K540" s="7">
        <f t="shared" si="4"/>
        <v>10</v>
      </c>
      <c r="L540" s="8">
        <f t="shared" si="5"/>
        <v>280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21"/>
      <c r="B541" s="5" t="s">
        <v>322</v>
      </c>
      <c r="C541" s="5" t="s">
        <v>323</v>
      </c>
      <c r="D541" s="5" t="s">
        <v>441</v>
      </c>
      <c r="E541" s="5" t="s">
        <v>19</v>
      </c>
      <c r="F541" s="5" t="s">
        <v>420</v>
      </c>
      <c r="G541" s="6">
        <v>22</v>
      </c>
      <c r="H541" s="6">
        <v>10</v>
      </c>
      <c r="I541" s="7">
        <v>2</v>
      </c>
      <c r="J541" s="8">
        <v>28</v>
      </c>
      <c r="K541" s="7">
        <f t="shared" si="4"/>
        <v>44</v>
      </c>
      <c r="L541" s="8">
        <f t="shared" si="5"/>
        <v>1232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21"/>
      <c r="B542" s="5" t="s">
        <v>324</v>
      </c>
      <c r="C542" s="5" t="s">
        <v>325</v>
      </c>
      <c r="D542" s="5" t="s">
        <v>444</v>
      </c>
      <c r="E542" s="5" t="s">
        <v>19</v>
      </c>
      <c r="F542" s="5" t="s">
        <v>420</v>
      </c>
      <c r="G542" s="6">
        <v>30</v>
      </c>
      <c r="H542" s="6">
        <v>15</v>
      </c>
      <c r="I542" s="7">
        <v>2</v>
      </c>
      <c r="J542" s="8">
        <v>28</v>
      </c>
      <c r="K542" s="7">
        <f t="shared" si="4"/>
        <v>60</v>
      </c>
      <c r="L542" s="8">
        <f t="shared" si="5"/>
        <v>1680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21"/>
      <c r="B543" s="5" t="s">
        <v>326</v>
      </c>
      <c r="C543" s="5" t="s">
        <v>327</v>
      </c>
      <c r="D543" s="5" t="s">
        <v>86</v>
      </c>
      <c r="E543" s="5" t="s">
        <v>19</v>
      </c>
      <c r="F543" s="5" t="s">
        <v>420</v>
      </c>
      <c r="G543" s="6">
        <v>7</v>
      </c>
      <c r="H543" s="6">
        <v>7</v>
      </c>
      <c r="I543" s="7">
        <v>2</v>
      </c>
      <c r="J543" s="8">
        <v>28</v>
      </c>
      <c r="K543" s="7">
        <f t="shared" si="4"/>
        <v>14</v>
      </c>
      <c r="L543" s="8">
        <f t="shared" si="5"/>
        <v>392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21"/>
      <c r="B544" s="5" t="s">
        <v>328</v>
      </c>
      <c r="C544" s="5" t="s">
        <v>329</v>
      </c>
      <c r="D544" s="5" t="s">
        <v>580</v>
      </c>
      <c r="E544" s="5" t="s">
        <v>19</v>
      </c>
      <c r="F544" s="5" t="s">
        <v>420</v>
      </c>
      <c r="G544" s="6">
        <v>10</v>
      </c>
      <c r="H544" s="6">
        <v>10</v>
      </c>
      <c r="I544" s="7">
        <v>2</v>
      </c>
      <c r="J544" s="8">
        <v>28</v>
      </c>
      <c r="K544" s="7">
        <f t="shared" si="4"/>
        <v>20</v>
      </c>
      <c r="L544" s="8">
        <f t="shared" si="5"/>
        <v>560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21"/>
      <c r="B545" s="5" t="s">
        <v>330</v>
      </c>
      <c r="C545" s="5" t="s">
        <v>331</v>
      </c>
      <c r="D545" s="5" t="s">
        <v>434</v>
      </c>
      <c r="E545" s="5" t="s">
        <v>19</v>
      </c>
      <c r="F545" s="5" t="s">
        <v>420</v>
      </c>
      <c r="G545" s="6">
        <v>94</v>
      </c>
      <c r="H545" s="6">
        <v>14</v>
      </c>
      <c r="I545" s="7">
        <v>2</v>
      </c>
      <c r="J545" s="8">
        <v>28</v>
      </c>
      <c r="K545" s="7">
        <f t="shared" si="4"/>
        <v>188</v>
      </c>
      <c r="L545" s="8">
        <f t="shared" si="5"/>
        <v>5264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21"/>
      <c r="B546" s="5" t="s">
        <v>332</v>
      </c>
      <c r="C546" s="5" t="s">
        <v>333</v>
      </c>
      <c r="D546" s="5" t="s">
        <v>438</v>
      </c>
      <c r="E546" s="5" t="s">
        <v>19</v>
      </c>
      <c r="F546" s="5" t="s">
        <v>420</v>
      </c>
      <c r="G546" s="6">
        <v>87</v>
      </c>
      <c r="H546" s="6">
        <v>7</v>
      </c>
      <c r="I546" s="7">
        <v>2</v>
      </c>
      <c r="J546" s="8">
        <v>28</v>
      </c>
      <c r="K546" s="7">
        <f t="shared" si="4"/>
        <v>174</v>
      </c>
      <c r="L546" s="8">
        <f t="shared" si="5"/>
        <v>4872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21"/>
      <c r="B547" s="5" t="s">
        <v>334</v>
      </c>
      <c r="C547" s="5" t="s">
        <v>335</v>
      </c>
      <c r="D547" s="5" t="s">
        <v>441</v>
      </c>
      <c r="E547" s="5" t="s">
        <v>19</v>
      </c>
      <c r="F547" s="5" t="s">
        <v>420</v>
      </c>
      <c r="G547" s="6">
        <v>20</v>
      </c>
      <c r="H547" s="6">
        <v>25</v>
      </c>
      <c r="I547" s="7">
        <v>2</v>
      </c>
      <c r="J547" s="8">
        <v>28</v>
      </c>
      <c r="K547" s="7">
        <f t="shared" si="4"/>
        <v>40</v>
      </c>
      <c r="L547" s="8">
        <f t="shared" si="5"/>
        <v>1120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21"/>
      <c r="B548" s="5" t="s">
        <v>336</v>
      </c>
      <c r="C548" s="5" t="s">
        <v>337</v>
      </c>
      <c r="D548" s="5" t="s">
        <v>444</v>
      </c>
      <c r="E548" s="5" t="s">
        <v>19</v>
      </c>
      <c r="F548" s="5" t="s">
        <v>420</v>
      </c>
      <c r="G548" s="6">
        <v>52</v>
      </c>
      <c r="H548" s="6">
        <v>45</v>
      </c>
      <c r="I548" s="7">
        <v>2</v>
      </c>
      <c r="J548" s="8">
        <v>28</v>
      </c>
      <c r="K548" s="7">
        <f t="shared" si="4"/>
        <v>104</v>
      </c>
      <c r="L548" s="8">
        <f t="shared" si="5"/>
        <v>2912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21"/>
      <c r="B549" s="5" t="s">
        <v>338</v>
      </c>
      <c r="C549" s="5" t="s">
        <v>339</v>
      </c>
      <c r="D549" s="5" t="s">
        <v>86</v>
      </c>
      <c r="E549" s="5" t="s">
        <v>19</v>
      </c>
      <c r="F549" s="5" t="s">
        <v>420</v>
      </c>
      <c r="G549" s="6">
        <v>25</v>
      </c>
      <c r="H549" s="6"/>
      <c r="I549" s="7">
        <v>2</v>
      </c>
      <c r="J549" s="8">
        <v>28</v>
      </c>
      <c r="K549" s="7">
        <f t="shared" si="4"/>
        <v>50</v>
      </c>
      <c r="L549" s="8">
        <f t="shared" si="5"/>
        <v>1400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21"/>
      <c r="B550" s="5" t="s">
        <v>340</v>
      </c>
      <c r="C550" s="5" t="s">
        <v>341</v>
      </c>
      <c r="D550" s="5" t="s">
        <v>580</v>
      </c>
      <c r="E550" s="5" t="s">
        <v>19</v>
      </c>
      <c r="F550" s="5" t="s">
        <v>420</v>
      </c>
      <c r="G550" s="6">
        <v>10</v>
      </c>
      <c r="H550" s="6">
        <v>10</v>
      </c>
      <c r="I550" s="7">
        <v>2</v>
      </c>
      <c r="J550" s="8">
        <v>28</v>
      </c>
      <c r="K550" s="7">
        <f t="shared" si="4"/>
        <v>20</v>
      </c>
      <c r="L550" s="8">
        <f t="shared" si="5"/>
        <v>560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21"/>
      <c r="B551" s="5" t="s">
        <v>342</v>
      </c>
      <c r="C551" s="5" t="s">
        <v>343</v>
      </c>
      <c r="D551" s="5" t="s">
        <v>434</v>
      </c>
      <c r="E551" s="5" t="s">
        <v>19</v>
      </c>
      <c r="F551" s="5" t="s">
        <v>420</v>
      </c>
      <c r="G551" s="6">
        <v>20</v>
      </c>
      <c r="H551" s="6">
        <v>15</v>
      </c>
      <c r="I551" s="7">
        <v>2</v>
      </c>
      <c r="J551" s="8">
        <v>28</v>
      </c>
      <c r="K551" s="7">
        <f t="shared" si="4"/>
        <v>40</v>
      </c>
      <c r="L551" s="8">
        <f t="shared" si="5"/>
        <v>1120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21"/>
      <c r="B552" s="5" t="s">
        <v>344</v>
      </c>
      <c r="C552" s="5" t="s">
        <v>345</v>
      </c>
      <c r="D552" s="5" t="s">
        <v>438</v>
      </c>
      <c r="E552" s="5" t="s">
        <v>19</v>
      </c>
      <c r="F552" s="5" t="s">
        <v>420</v>
      </c>
      <c r="G552" s="6">
        <v>22</v>
      </c>
      <c r="H552" s="6">
        <v>15</v>
      </c>
      <c r="I552" s="7">
        <v>2</v>
      </c>
      <c r="J552" s="8">
        <v>28</v>
      </c>
      <c r="K552" s="7">
        <f t="shared" si="4"/>
        <v>44</v>
      </c>
      <c r="L552" s="8">
        <f t="shared" si="5"/>
        <v>1232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21"/>
      <c r="B553" s="5" t="s">
        <v>346</v>
      </c>
      <c r="C553" s="5" t="s">
        <v>347</v>
      </c>
      <c r="D553" s="5" t="s">
        <v>441</v>
      </c>
      <c r="E553" s="5" t="s">
        <v>19</v>
      </c>
      <c r="F553" s="5" t="s">
        <v>420</v>
      </c>
      <c r="G553" s="6">
        <v>10</v>
      </c>
      <c r="H553" s="6">
        <v>10</v>
      </c>
      <c r="I553" s="7">
        <v>2</v>
      </c>
      <c r="J553" s="8">
        <v>28</v>
      </c>
      <c r="K553" s="7">
        <f t="shared" si="4"/>
        <v>20</v>
      </c>
      <c r="L553" s="8">
        <f t="shared" si="5"/>
        <v>560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21"/>
      <c r="B554" s="5" t="s">
        <v>348</v>
      </c>
      <c r="C554" s="5" t="s">
        <v>349</v>
      </c>
      <c r="D554" s="5" t="s">
        <v>444</v>
      </c>
      <c r="E554" s="5" t="s">
        <v>19</v>
      </c>
      <c r="F554" s="5" t="s">
        <v>420</v>
      </c>
      <c r="G554" s="6">
        <v>20</v>
      </c>
      <c r="H554" s="6">
        <v>15</v>
      </c>
      <c r="I554" s="7">
        <v>2</v>
      </c>
      <c r="J554" s="8">
        <v>28</v>
      </c>
      <c r="K554" s="7">
        <f t="shared" si="4"/>
        <v>40</v>
      </c>
      <c r="L554" s="8">
        <f t="shared" si="5"/>
        <v>1120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21"/>
      <c r="B555" s="5" t="s">
        <v>350</v>
      </c>
      <c r="C555" s="5" t="s">
        <v>351</v>
      </c>
      <c r="D555" s="5" t="s">
        <v>434</v>
      </c>
      <c r="E555" s="5" t="s">
        <v>19</v>
      </c>
      <c r="F555" s="5" t="s">
        <v>420</v>
      </c>
      <c r="G555" s="6">
        <v>15</v>
      </c>
      <c r="H555" s="6">
        <v>15</v>
      </c>
      <c r="I555" s="7">
        <v>2</v>
      </c>
      <c r="J555" s="8">
        <v>28</v>
      </c>
      <c r="K555" s="7">
        <f t="shared" si="4"/>
        <v>30</v>
      </c>
      <c r="L555" s="8">
        <f t="shared" si="5"/>
        <v>840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21"/>
      <c r="B556" s="5" t="s">
        <v>352</v>
      </c>
      <c r="C556" s="5" t="s">
        <v>353</v>
      </c>
      <c r="D556" s="5" t="s">
        <v>438</v>
      </c>
      <c r="E556" s="5" t="s">
        <v>19</v>
      </c>
      <c r="F556" s="5" t="s">
        <v>420</v>
      </c>
      <c r="G556" s="6">
        <v>38</v>
      </c>
      <c r="H556" s="6">
        <v>15</v>
      </c>
      <c r="I556" s="7">
        <v>2</v>
      </c>
      <c r="J556" s="8">
        <v>28</v>
      </c>
      <c r="K556" s="7">
        <f t="shared" si="4"/>
        <v>76</v>
      </c>
      <c r="L556" s="8">
        <f t="shared" si="5"/>
        <v>2128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21"/>
      <c r="B557" s="5" t="s">
        <v>354</v>
      </c>
      <c r="C557" s="5" t="s">
        <v>355</v>
      </c>
      <c r="D557" s="5" t="s">
        <v>441</v>
      </c>
      <c r="E557" s="5" t="s">
        <v>19</v>
      </c>
      <c r="F557" s="5" t="s">
        <v>420</v>
      </c>
      <c r="G557" s="6">
        <v>15</v>
      </c>
      <c r="H557" s="6">
        <v>15</v>
      </c>
      <c r="I557" s="7">
        <v>2</v>
      </c>
      <c r="J557" s="8">
        <v>28</v>
      </c>
      <c r="K557" s="7">
        <f t="shared" si="4"/>
        <v>30</v>
      </c>
      <c r="L557" s="8">
        <f t="shared" si="5"/>
        <v>840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21"/>
      <c r="B558" s="5" t="s">
        <v>356</v>
      </c>
      <c r="C558" s="5" t="s">
        <v>357</v>
      </c>
      <c r="D558" s="5" t="s">
        <v>444</v>
      </c>
      <c r="E558" s="5" t="s">
        <v>19</v>
      </c>
      <c r="F558" s="5" t="s">
        <v>420</v>
      </c>
      <c r="G558" s="6">
        <v>43</v>
      </c>
      <c r="H558" s="6">
        <v>15</v>
      </c>
      <c r="I558" s="7">
        <v>2</v>
      </c>
      <c r="J558" s="8">
        <v>28</v>
      </c>
      <c r="K558" s="7">
        <f t="shared" si="4"/>
        <v>86</v>
      </c>
      <c r="L558" s="8">
        <f t="shared" si="5"/>
        <v>2408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21"/>
      <c r="B559" s="5" t="s">
        <v>358</v>
      </c>
      <c r="C559" s="5" t="s">
        <v>359</v>
      </c>
      <c r="D559" s="5" t="s">
        <v>86</v>
      </c>
      <c r="E559" s="5" t="s">
        <v>19</v>
      </c>
      <c r="F559" s="5" t="s">
        <v>420</v>
      </c>
      <c r="G559" s="6">
        <v>3</v>
      </c>
      <c r="H559" s="6">
        <v>3</v>
      </c>
      <c r="I559" s="7">
        <v>2</v>
      </c>
      <c r="J559" s="8">
        <v>28</v>
      </c>
      <c r="K559" s="7">
        <f t="shared" si="4"/>
        <v>6</v>
      </c>
      <c r="L559" s="8">
        <f t="shared" si="5"/>
        <v>168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21"/>
      <c r="B560" s="5" t="s">
        <v>360</v>
      </c>
      <c r="C560" s="5" t="s">
        <v>361</v>
      </c>
      <c r="D560" s="5" t="s">
        <v>434</v>
      </c>
      <c r="E560" s="5" t="s">
        <v>19</v>
      </c>
      <c r="F560" s="5" t="s">
        <v>420</v>
      </c>
      <c r="G560" s="6">
        <v>15</v>
      </c>
      <c r="H560" s="6">
        <v>15</v>
      </c>
      <c r="I560" s="7">
        <v>2</v>
      </c>
      <c r="J560" s="8">
        <v>28</v>
      </c>
      <c r="K560" s="7">
        <f t="shared" si="4"/>
        <v>30</v>
      </c>
      <c r="L560" s="8">
        <f t="shared" si="5"/>
        <v>840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21"/>
      <c r="B561" s="5" t="s">
        <v>362</v>
      </c>
      <c r="C561" s="5" t="s">
        <v>363</v>
      </c>
      <c r="D561" s="5" t="s">
        <v>438</v>
      </c>
      <c r="E561" s="5" t="s">
        <v>19</v>
      </c>
      <c r="F561" s="5" t="s">
        <v>420</v>
      </c>
      <c r="G561" s="6">
        <v>15</v>
      </c>
      <c r="H561" s="6">
        <v>15</v>
      </c>
      <c r="I561" s="7">
        <v>2</v>
      </c>
      <c r="J561" s="8">
        <v>28</v>
      </c>
      <c r="K561" s="7">
        <f t="shared" si="4"/>
        <v>30</v>
      </c>
      <c r="L561" s="8">
        <f t="shared" si="5"/>
        <v>840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21"/>
      <c r="B562" s="5" t="s">
        <v>364</v>
      </c>
      <c r="C562" s="5" t="s">
        <v>365</v>
      </c>
      <c r="D562" s="5" t="s">
        <v>441</v>
      </c>
      <c r="E562" s="5" t="s">
        <v>19</v>
      </c>
      <c r="F562" s="5" t="s">
        <v>420</v>
      </c>
      <c r="G562" s="6">
        <v>2</v>
      </c>
      <c r="H562" s="6">
        <v>2</v>
      </c>
      <c r="I562" s="7">
        <v>2</v>
      </c>
      <c r="J562" s="8">
        <v>28</v>
      </c>
      <c r="K562" s="7">
        <f t="shared" si="4"/>
        <v>4</v>
      </c>
      <c r="L562" s="8">
        <f t="shared" si="5"/>
        <v>112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21"/>
      <c r="B563" s="5" t="s">
        <v>366</v>
      </c>
      <c r="C563" s="5" t="s">
        <v>367</v>
      </c>
      <c r="D563" s="5" t="s">
        <v>444</v>
      </c>
      <c r="E563" s="5" t="s">
        <v>19</v>
      </c>
      <c r="F563" s="5" t="s">
        <v>420</v>
      </c>
      <c r="G563" s="6">
        <v>15</v>
      </c>
      <c r="H563" s="6">
        <v>15</v>
      </c>
      <c r="I563" s="7">
        <v>2</v>
      </c>
      <c r="J563" s="8">
        <v>28</v>
      </c>
      <c r="K563" s="7">
        <f t="shared" si="4"/>
        <v>30</v>
      </c>
      <c r="L563" s="8">
        <f t="shared" si="5"/>
        <v>840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21"/>
      <c r="B564" s="5" t="s">
        <v>368</v>
      </c>
      <c r="C564" s="5" t="s">
        <v>369</v>
      </c>
      <c r="D564" s="5" t="s">
        <v>86</v>
      </c>
      <c r="E564" s="5" t="s">
        <v>19</v>
      </c>
      <c r="F564" s="5" t="s">
        <v>420</v>
      </c>
      <c r="G564" s="6">
        <v>8</v>
      </c>
      <c r="H564" s="6">
        <v>8</v>
      </c>
      <c r="I564" s="7">
        <v>2</v>
      </c>
      <c r="J564" s="8">
        <v>28</v>
      </c>
      <c r="K564" s="7">
        <f t="shared" si="4"/>
        <v>16</v>
      </c>
      <c r="L564" s="8">
        <f t="shared" si="5"/>
        <v>448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21"/>
      <c r="B565" s="5" t="s">
        <v>370</v>
      </c>
      <c r="C565" s="5" t="s">
        <v>371</v>
      </c>
      <c r="D565" s="5" t="s">
        <v>434</v>
      </c>
      <c r="E565" s="5" t="s">
        <v>19</v>
      </c>
      <c r="F565" s="5" t="s">
        <v>420</v>
      </c>
      <c r="G565" s="6">
        <v>35</v>
      </c>
      <c r="H565" s="6">
        <v>15</v>
      </c>
      <c r="I565" s="7">
        <v>2</v>
      </c>
      <c r="J565" s="8">
        <v>28</v>
      </c>
      <c r="K565" s="7">
        <f t="shared" si="4"/>
        <v>70</v>
      </c>
      <c r="L565" s="8">
        <f t="shared" si="5"/>
        <v>1960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21"/>
      <c r="B566" s="5" t="s">
        <v>372</v>
      </c>
      <c r="C566" s="5" t="s">
        <v>373</v>
      </c>
      <c r="D566" s="5" t="s">
        <v>444</v>
      </c>
      <c r="E566" s="5" t="s">
        <v>19</v>
      </c>
      <c r="F566" s="5" t="s">
        <v>420</v>
      </c>
      <c r="G566" s="6">
        <v>10</v>
      </c>
      <c r="H566" s="6">
        <v>10</v>
      </c>
      <c r="I566" s="7">
        <v>2</v>
      </c>
      <c r="J566" s="8">
        <v>28</v>
      </c>
      <c r="K566" s="7">
        <f t="shared" si="4"/>
        <v>20</v>
      </c>
      <c r="L566" s="8">
        <f t="shared" si="5"/>
        <v>560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21"/>
      <c r="B567" s="5" t="s">
        <v>374</v>
      </c>
      <c r="C567" s="5" t="s">
        <v>375</v>
      </c>
      <c r="D567" s="5" t="s">
        <v>86</v>
      </c>
      <c r="E567" s="5" t="s">
        <v>19</v>
      </c>
      <c r="F567" s="5" t="s">
        <v>420</v>
      </c>
      <c r="G567" s="6">
        <v>15</v>
      </c>
      <c r="H567" s="6">
        <v>15</v>
      </c>
      <c r="I567" s="7">
        <v>2</v>
      </c>
      <c r="J567" s="8">
        <v>28</v>
      </c>
      <c r="K567" s="7">
        <f t="shared" si="4"/>
        <v>30</v>
      </c>
      <c r="L567" s="8">
        <f t="shared" si="5"/>
        <v>840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21"/>
      <c r="B568" s="5" t="s">
        <v>376</v>
      </c>
      <c r="C568" s="5" t="s">
        <v>377</v>
      </c>
      <c r="D568" s="5" t="s">
        <v>580</v>
      </c>
      <c r="E568" s="5" t="s">
        <v>19</v>
      </c>
      <c r="F568" s="5" t="s">
        <v>420</v>
      </c>
      <c r="G568" s="6">
        <v>10</v>
      </c>
      <c r="H568" s="6">
        <v>10</v>
      </c>
      <c r="I568" s="7">
        <v>2</v>
      </c>
      <c r="J568" s="8">
        <v>28</v>
      </c>
      <c r="K568" s="7">
        <f t="shared" si="4"/>
        <v>20</v>
      </c>
      <c r="L568" s="8">
        <f t="shared" si="5"/>
        <v>560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21"/>
      <c r="B569" s="5" t="s">
        <v>378</v>
      </c>
      <c r="C569" s="5" t="s">
        <v>379</v>
      </c>
      <c r="D569" s="5" t="s">
        <v>434</v>
      </c>
      <c r="E569" s="5" t="s">
        <v>19</v>
      </c>
      <c r="F569" s="5" t="s">
        <v>420</v>
      </c>
      <c r="G569" s="6">
        <v>81</v>
      </c>
      <c r="H569" s="6">
        <v>30</v>
      </c>
      <c r="I569" s="7">
        <v>2</v>
      </c>
      <c r="J569" s="8">
        <v>28</v>
      </c>
      <c r="K569" s="7">
        <f t="shared" si="4"/>
        <v>162</v>
      </c>
      <c r="L569" s="8">
        <f t="shared" si="5"/>
        <v>4536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21"/>
      <c r="B570" s="5" t="s">
        <v>380</v>
      </c>
      <c r="C570" s="5" t="s">
        <v>381</v>
      </c>
      <c r="D570" s="5" t="s">
        <v>438</v>
      </c>
      <c r="E570" s="5" t="s">
        <v>19</v>
      </c>
      <c r="F570" s="5" t="s">
        <v>420</v>
      </c>
      <c r="G570" s="6">
        <v>76</v>
      </c>
      <c r="H570" s="6">
        <v>75</v>
      </c>
      <c r="I570" s="7">
        <v>2</v>
      </c>
      <c r="J570" s="8">
        <v>28</v>
      </c>
      <c r="K570" s="7">
        <f t="shared" si="4"/>
        <v>152</v>
      </c>
      <c r="L570" s="8">
        <f t="shared" si="5"/>
        <v>4256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21"/>
      <c r="B571" s="5" t="s">
        <v>382</v>
      </c>
      <c r="C571" s="5" t="s">
        <v>383</v>
      </c>
      <c r="D571" s="5" t="s">
        <v>441</v>
      </c>
      <c r="E571" s="5" t="s">
        <v>19</v>
      </c>
      <c r="F571" s="5" t="s">
        <v>420</v>
      </c>
      <c r="G571" s="6">
        <v>3</v>
      </c>
      <c r="H571" s="6">
        <v>15</v>
      </c>
      <c r="I571" s="7">
        <v>2</v>
      </c>
      <c r="J571" s="8">
        <v>28</v>
      </c>
      <c r="K571" s="7">
        <f t="shared" si="4"/>
        <v>6</v>
      </c>
      <c r="L571" s="8">
        <f t="shared" si="5"/>
        <v>168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21"/>
      <c r="B572" s="5" t="s">
        <v>384</v>
      </c>
      <c r="C572" s="5" t="s">
        <v>385</v>
      </c>
      <c r="D572" s="5" t="s">
        <v>444</v>
      </c>
      <c r="E572" s="5" t="s">
        <v>19</v>
      </c>
      <c r="F572" s="5" t="s">
        <v>420</v>
      </c>
      <c r="G572" s="6">
        <v>22</v>
      </c>
      <c r="H572" s="6">
        <v>42</v>
      </c>
      <c r="I572" s="7">
        <v>2</v>
      </c>
      <c r="J572" s="8">
        <v>28</v>
      </c>
      <c r="K572" s="7">
        <f t="shared" si="4"/>
        <v>44</v>
      </c>
      <c r="L572" s="8">
        <f t="shared" si="5"/>
        <v>1232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21"/>
      <c r="B573" s="5" t="s">
        <v>386</v>
      </c>
      <c r="C573" s="5" t="s">
        <v>387</v>
      </c>
      <c r="D573" s="5" t="s">
        <v>86</v>
      </c>
      <c r="E573" s="5" t="s">
        <v>19</v>
      </c>
      <c r="F573" s="5" t="s">
        <v>420</v>
      </c>
      <c r="G573" s="6">
        <v>10</v>
      </c>
      <c r="H573" s="6">
        <v>10</v>
      </c>
      <c r="I573" s="7">
        <v>2</v>
      </c>
      <c r="J573" s="8">
        <v>28</v>
      </c>
      <c r="K573" s="7">
        <f t="shared" si="4"/>
        <v>20</v>
      </c>
      <c r="L573" s="8">
        <f t="shared" si="5"/>
        <v>560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21"/>
      <c r="B574" s="5" t="s">
        <v>388</v>
      </c>
      <c r="C574" s="5" t="s">
        <v>389</v>
      </c>
      <c r="D574" s="5" t="s">
        <v>580</v>
      </c>
      <c r="E574" s="5" t="s">
        <v>19</v>
      </c>
      <c r="F574" s="5" t="s">
        <v>420</v>
      </c>
      <c r="G574" s="6">
        <v>3</v>
      </c>
      <c r="H574" s="6">
        <v>3</v>
      </c>
      <c r="I574" s="7">
        <v>2</v>
      </c>
      <c r="J574" s="8">
        <v>28</v>
      </c>
      <c r="K574" s="7">
        <f t="shared" si="4"/>
        <v>6</v>
      </c>
      <c r="L574" s="8">
        <f t="shared" si="5"/>
        <v>168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21"/>
      <c r="B575" s="5" t="s">
        <v>390</v>
      </c>
      <c r="C575" s="5" t="s">
        <v>391</v>
      </c>
      <c r="D575" s="5" t="s">
        <v>434</v>
      </c>
      <c r="E575" s="5" t="s">
        <v>19</v>
      </c>
      <c r="F575" s="5" t="s">
        <v>420</v>
      </c>
      <c r="G575" s="6">
        <v>15</v>
      </c>
      <c r="H575" s="6">
        <v>15</v>
      </c>
      <c r="I575" s="7">
        <v>2</v>
      </c>
      <c r="J575" s="8">
        <v>28</v>
      </c>
      <c r="K575" s="7">
        <f t="shared" si="4"/>
        <v>30</v>
      </c>
      <c r="L575" s="8">
        <f t="shared" si="5"/>
        <v>840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21"/>
      <c r="B576" s="5" t="s">
        <v>392</v>
      </c>
      <c r="C576" s="5" t="s">
        <v>393</v>
      </c>
      <c r="D576" s="5" t="s">
        <v>438</v>
      </c>
      <c r="E576" s="5" t="s">
        <v>19</v>
      </c>
      <c r="F576" s="5" t="s">
        <v>420</v>
      </c>
      <c r="G576" s="6">
        <v>15</v>
      </c>
      <c r="H576" s="6">
        <v>15</v>
      </c>
      <c r="I576" s="7">
        <v>2</v>
      </c>
      <c r="J576" s="8">
        <v>28</v>
      </c>
      <c r="K576" s="7">
        <f t="shared" si="4"/>
        <v>30</v>
      </c>
      <c r="L576" s="8">
        <f t="shared" si="5"/>
        <v>840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21"/>
      <c r="B577" s="5" t="s">
        <v>394</v>
      </c>
      <c r="C577" s="5" t="s">
        <v>395</v>
      </c>
      <c r="D577" s="5" t="s">
        <v>444</v>
      </c>
      <c r="E577" s="5" t="s">
        <v>19</v>
      </c>
      <c r="F577" s="5" t="s">
        <v>420</v>
      </c>
      <c r="G577" s="6">
        <v>15</v>
      </c>
      <c r="H577" s="6">
        <v>15</v>
      </c>
      <c r="I577" s="7">
        <v>2</v>
      </c>
      <c r="J577" s="8">
        <v>28</v>
      </c>
      <c r="K577" s="7">
        <f t="shared" si="4"/>
        <v>30</v>
      </c>
      <c r="L577" s="8">
        <f t="shared" si="5"/>
        <v>840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21"/>
      <c r="B578" s="5" t="s">
        <v>396</v>
      </c>
      <c r="C578" s="5" t="s">
        <v>397</v>
      </c>
      <c r="D578" s="5" t="s">
        <v>580</v>
      </c>
      <c r="E578" s="5" t="s">
        <v>19</v>
      </c>
      <c r="F578" s="5" t="s">
        <v>420</v>
      </c>
      <c r="G578" s="6">
        <v>5</v>
      </c>
      <c r="H578" s="6">
        <v>5</v>
      </c>
      <c r="I578" s="7">
        <v>2</v>
      </c>
      <c r="J578" s="8">
        <v>28</v>
      </c>
      <c r="K578" s="7">
        <f t="shared" si="4"/>
        <v>10</v>
      </c>
      <c r="L578" s="8">
        <f t="shared" si="5"/>
        <v>280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8"/>
      <c r="K579" s="9">
        <f>SUM(K2:K578)</f>
        <v>87995</v>
      </c>
      <c r="L579" s="2">
        <f>SUM(L2:L578)</f>
        <v>3072204.7999999984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10"/>
      <c r="K580" s="11"/>
      <c r="L580" s="12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13"/>
      <c r="K581" s="14"/>
      <c r="L581" s="15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13"/>
      <c r="K582" s="16"/>
      <c r="L582" s="17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18"/>
      <c r="K583" s="3"/>
      <c r="L583" s="19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18"/>
      <c r="K584" s="3"/>
      <c r="L584" s="19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18"/>
      <c r="K585" s="3"/>
      <c r="L585" s="19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18"/>
      <c r="K586" s="3"/>
      <c r="L586" s="19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18"/>
      <c r="K587" s="3"/>
      <c r="L587" s="19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18"/>
      <c r="K588" s="3"/>
      <c r="L588" s="19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18"/>
      <c r="K589" s="3"/>
      <c r="L589" s="19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18"/>
      <c r="K590" s="3"/>
      <c r="L590" s="19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18"/>
      <c r="K591" s="3"/>
      <c r="L591" s="19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18"/>
      <c r="K592" s="3"/>
      <c r="L592" s="19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18"/>
      <c r="K593" s="3"/>
      <c r="L593" s="19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18"/>
      <c r="K594" s="3"/>
      <c r="L594" s="19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18"/>
      <c r="K595" s="3"/>
      <c r="L595" s="19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18"/>
      <c r="K596" s="3"/>
      <c r="L596" s="19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18"/>
      <c r="K597" s="3"/>
      <c r="L597" s="19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18"/>
      <c r="K598" s="3"/>
      <c r="L598" s="19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18"/>
      <c r="K599" s="3"/>
      <c r="L599" s="19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18"/>
      <c r="K600" s="3"/>
      <c r="L600" s="19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18"/>
      <c r="K601" s="3"/>
      <c r="L601" s="19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18"/>
      <c r="K602" s="3"/>
      <c r="L602" s="19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18"/>
      <c r="K603" s="3"/>
      <c r="L603" s="19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18"/>
      <c r="K604" s="3"/>
      <c r="L604" s="19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18"/>
      <c r="K605" s="3"/>
      <c r="L605" s="19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18"/>
      <c r="K606" s="3"/>
      <c r="L606" s="19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18"/>
      <c r="K607" s="3"/>
      <c r="L607" s="19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18"/>
      <c r="K608" s="3"/>
      <c r="L608" s="19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18"/>
      <c r="K609" s="3"/>
      <c r="L609" s="19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18"/>
      <c r="K610" s="3"/>
      <c r="L610" s="19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18"/>
      <c r="K611" s="3"/>
      <c r="L611" s="19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18"/>
      <c r="K612" s="3"/>
      <c r="L612" s="19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18"/>
      <c r="K613" s="3"/>
      <c r="L613" s="19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18"/>
      <c r="K614" s="3"/>
      <c r="L614" s="19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18"/>
      <c r="K615" s="3"/>
      <c r="L615" s="19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18"/>
      <c r="K616" s="3"/>
      <c r="L616" s="19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18"/>
      <c r="K617" s="3"/>
      <c r="L617" s="19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18"/>
      <c r="K618" s="3"/>
      <c r="L618" s="19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18"/>
      <c r="K619" s="3"/>
      <c r="L619" s="19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18"/>
      <c r="K620" s="3"/>
      <c r="L620" s="19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18"/>
      <c r="K621" s="3"/>
      <c r="L621" s="19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18"/>
      <c r="K622" s="3"/>
      <c r="L622" s="19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18"/>
      <c r="K623" s="3"/>
      <c r="L623" s="19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18"/>
      <c r="K624" s="3"/>
      <c r="L624" s="19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18"/>
      <c r="K625" s="3"/>
      <c r="L625" s="19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18"/>
      <c r="K626" s="3"/>
      <c r="L626" s="19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18"/>
      <c r="K627" s="3"/>
      <c r="L627" s="19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18"/>
      <c r="K628" s="3"/>
      <c r="L628" s="19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18"/>
      <c r="K629" s="3"/>
      <c r="L629" s="19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18"/>
      <c r="K630" s="3"/>
      <c r="L630" s="19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18"/>
      <c r="K631" s="3"/>
      <c r="L631" s="19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18"/>
      <c r="K632" s="3"/>
      <c r="L632" s="19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18"/>
      <c r="K633" s="3"/>
      <c r="L633" s="19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18"/>
      <c r="K634" s="3"/>
      <c r="L634" s="19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18"/>
      <c r="K635" s="3"/>
      <c r="L635" s="19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18"/>
      <c r="K636" s="3"/>
      <c r="L636" s="19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18"/>
      <c r="K637" s="3"/>
      <c r="L637" s="19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18"/>
      <c r="K638" s="3"/>
      <c r="L638" s="19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18"/>
      <c r="K639" s="3"/>
      <c r="L639" s="19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18"/>
      <c r="K640" s="3"/>
      <c r="L640" s="19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18"/>
      <c r="K641" s="3"/>
      <c r="L641" s="19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18"/>
      <c r="K642" s="3"/>
      <c r="L642" s="19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18"/>
      <c r="K643" s="3"/>
      <c r="L643" s="19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18"/>
      <c r="K644" s="3"/>
      <c r="L644" s="19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18"/>
      <c r="K645" s="3"/>
      <c r="L645" s="19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18"/>
      <c r="K646" s="3"/>
      <c r="L646" s="19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18"/>
      <c r="K647" s="3"/>
      <c r="L647" s="19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18"/>
      <c r="K648" s="3"/>
      <c r="L648" s="19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18"/>
      <c r="K649" s="3"/>
      <c r="L649" s="19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18"/>
      <c r="K650" s="3"/>
      <c r="L650" s="19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18"/>
      <c r="K651" s="3"/>
      <c r="L651" s="19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18"/>
      <c r="K652" s="3"/>
      <c r="L652" s="19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18"/>
      <c r="K653" s="3"/>
      <c r="L653" s="19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18"/>
      <c r="K654" s="3"/>
      <c r="L654" s="19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18"/>
      <c r="K655" s="3"/>
      <c r="L655" s="19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18"/>
      <c r="K656" s="3"/>
      <c r="L656" s="19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18"/>
      <c r="K657" s="3"/>
      <c r="L657" s="19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18"/>
      <c r="K658" s="3"/>
      <c r="L658" s="19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18"/>
      <c r="K659" s="3"/>
      <c r="L659" s="19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18"/>
      <c r="K660" s="3"/>
      <c r="L660" s="19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18"/>
      <c r="K661" s="3"/>
      <c r="L661" s="19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18"/>
      <c r="K662" s="3"/>
      <c r="L662" s="19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18"/>
      <c r="K663" s="3"/>
      <c r="L663" s="19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18"/>
      <c r="K664" s="3"/>
      <c r="L664" s="19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18"/>
      <c r="K665" s="3"/>
      <c r="L665" s="19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18"/>
      <c r="K666" s="3"/>
      <c r="L666" s="19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18"/>
      <c r="K667" s="3"/>
      <c r="L667" s="19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18"/>
      <c r="K668" s="3"/>
      <c r="L668" s="19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18"/>
      <c r="K669" s="3"/>
      <c r="L669" s="19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18"/>
      <c r="K670" s="3"/>
      <c r="L670" s="19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18"/>
      <c r="K671" s="3"/>
      <c r="L671" s="19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18"/>
      <c r="K672" s="3"/>
      <c r="L672" s="19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18"/>
      <c r="K673" s="3"/>
      <c r="L673" s="19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18"/>
      <c r="K674" s="3"/>
      <c r="L674" s="19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18"/>
      <c r="K675" s="3"/>
      <c r="L675" s="19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18"/>
      <c r="K676" s="3"/>
      <c r="L676" s="19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18"/>
      <c r="K677" s="3"/>
      <c r="L677" s="19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18"/>
      <c r="K678" s="3"/>
      <c r="L678" s="19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18"/>
      <c r="K679" s="3"/>
      <c r="L679" s="19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18"/>
      <c r="K680" s="3"/>
      <c r="L680" s="19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18"/>
      <c r="K681" s="3"/>
      <c r="L681" s="19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18"/>
      <c r="K682" s="3"/>
      <c r="L682" s="19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18"/>
      <c r="K683" s="3"/>
      <c r="L683" s="19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18"/>
      <c r="K684" s="3"/>
      <c r="L684" s="19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18"/>
      <c r="K685" s="3"/>
      <c r="L685" s="19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18"/>
      <c r="K686" s="3"/>
      <c r="L686" s="19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18"/>
      <c r="K687" s="3"/>
      <c r="L687" s="19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18"/>
      <c r="K688" s="3"/>
      <c r="L688" s="19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18"/>
      <c r="K689" s="3"/>
      <c r="L689" s="19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18"/>
      <c r="K690" s="3"/>
      <c r="L690" s="19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18"/>
      <c r="K691" s="3"/>
      <c r="L691" s="19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18"/>
      <c r="K692" s="3"/>
      <c r="L692" s="19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18"/>
      <c r="K693" s="3"/>
      <c r="L693" s="19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18"/>
      <c r="K694" s="3"/>
      <c r="L694" s="19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18"/>
      <c r="K695" s="3"/>
      <c r="L695" s="19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18"/>
      <c r="K696" s="3"/>
      <c r="L696" s="19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18"/>
      <c r="K697" s="3"/>
      <c r="L697" s="19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18"/>
      <c r="K698" s="3"/>
      <c r="L698" s="19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18"/>
      <c r="K699" s="3"/>
      <c r="L699" s="19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18"/>
      <c r="K700" s="3"/>
      <c r="L700" s="19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18"/>
      <c r="K701" s="3"/>
      <c r="L701" s="19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18"/>
      <c r="K702" s="3"/>
      <c r="L702" s="19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18"/>
      <c r="K703" s="3"/>
      <c r="L703" s="19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18"/>
      <c r="K704" s="3"/>
      <c r="L704" s="19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18"/>
      <c r="K705" s="3"/>
      <c r="L705" s="19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18"/>
      <c r="K706" s="3"/>
      <c r="L706" s="19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18"/>
      <c r="K707" s="3"/>
      <c r="L707" s="19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18"/>
      <c r="K708" s="3"/>
      <c r="L708" s="19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18"/>
      <c r="K709" s="3"/>
      <c r="L709" s="19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18"/>
      <c r="K710" s="3"/>
      <c r="L710" s="19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18"/>
      <c r="K711" s="3"/>
      <c r="L711" s="19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18"/>
      <c r="K712" s="3"/>
      <c r="L712" s="19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18"/>
      <c r="K713" s="3"/>
      <c r="L713" s="19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18"/>
      <c r="K714" s="3"/>
      <c r="L714" s="19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18"/>
      <c r="K715" s="3"/>
      <c r="L715" s="19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18"/>
      <c r="K716" s="3"/>
      <c r="L716" s="19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18"/>
      <c r="K717" s="3"/>
      <c r="L717" s="19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18"/>
      <c r="K718" s="3"/>
      <c r="L718" s="19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18"/>
      <c r="K719" s="3"/>
      <c r="L719" s="19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18"/>
      <c r="K720" s="3"/>
      <c r="L720" s="19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18"/>
      <c r="K721" s="3"/>
      <c r="L721" s="19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18"/>
      <c r="K722" s="3"/>
      <c r="L722" s="19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18"/>
      <c r="K723" s="3"/>
      <c r="L723" s="19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18"/>
      <c r="K724" s="3"/>
      <c r="L724" s="19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18"/>
      <c r="K725" s="3"/>
      <c r="L725" s="19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18"/>
      <c r="K726" s="3"/>
      <c r="L726" s="19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18"/>
      <c r="K727" s="3"/>
      <c r="L727" s="19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18"/>
      <c r="K728" s="3"/>
      <c r="L728" s="19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18"/>
      <c r="K729" s="3"/>
      <c r="L729" s="19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18"/>
      <c r="K730" s="3"/>
      <c r="L730" s="19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18"/>
      <c r="K731" s="3"/>
      <c r="L731" s="19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18"/>
      <c r="K732" s="3"/>
      <c r="L732" s="19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18"/>
      <c r="K733" s="3"/>
      <c r="L733" s="19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18"/>
      <c r="K734" s="3"/>
      <c r="L734" s="19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18"/>
      <c r="K735" s="3"/>
      <c r="L735" s="19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18"/>
      <c r="K736" s="3"/>
      <c r="L736" s="19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18"/>
      <c r="K737" s="3"/>
      <c r="L737" s="19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18"/>
      <c r="K738" s="3"/>
      <c r="L738" s="19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18"/>
      <c r="K739" s="3"/>
      <c r="L739" s="19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18"/>
      <c r="K740" s="3"/>
      <c r="L740" s="19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18"/>
      <c r="K741" s="3"/>
      <c r="L741" s="19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18"/>
      <c r="K742" s="3"/>
      <c r="L742" s="19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18"/>
      <c r="K743" s="3"/>
      <c r="L743" s="19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18"/>
      <c r="K744" s="3"/>
      <c r="L744" s="19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18"/>
      <c r="K745" s="3"/>
      <c r="L745" s="19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18"/>
      <c r="K746" s="3"/>
      <c r="L746" s="19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18"/>
      <c r="K747" s="3"/>
      <c r="L747" s="19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18"/>
      <c r="K748" s="3"/>
      <c r="L748" s="19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18"/>
      <c r="K749" s="3"/>
      <c r="L749" s="19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18"/>
      <c r="K750" s="3"/>
      <c r="L750" s="19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18"/>
      <c r="K751" s="3"/>
      <c r="L751" s="19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18"/>
      <c r="K752" s="3"/>
      <c r="L752" s="19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18"/>
      <c r="K753" s="3"/>
      <c r="L753" s="19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18"/>
      <c r="K754" s="3"/>
      <c r="L754" s="19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18"/>
      <c r="K755" s="3"/>
      <c r="L755" s="19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18"/>
      <c r="K756" s="3"/>
      <c r="L756" s="19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18"/>
      <c r="K757" s="3"/>
      <c r="L757" s="19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18"/>
      <c r="K758" s="3"/>
      <c r="L758" s="19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</sheetData>
  <mergeCells count="19">
    <mergeCell ref="A75:A101"/>
    <mergeCell ref="A69:A74"/>
    <mergeCell ref="A2:A17"/>
    <mergeCell ref="A18:A36"/>
    <mergeCell ref="A37:A64"/>
    <mergeCell ref="A65:A68"/>
    <mergeCell ref="A480:A503"/>
    <mergeCell ref="A504:A578"/>
    <mergeCell ref="A153:A174"/>
    <mergeCell ref="A175:A181"/>
    <mergeCell ref="A182:A217"/>
    <mergeCell ref="A218:A284"/>
    <mergeCell ref="A285:A328"/>
    <mergeCell ref="A329:A369"/>
    <mergeCell ref="A370:A417"/>
    <mergeCell ref="A455:A479"/>
    <mergeCell ref="A102:A152"/>
    <mergeCell ref="A418:A443"/>
    <mergeCell ref="A444:A454"/>
  </mergeCells>
  <phoneticPr fontId="0" type="noConversion"/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Category</vt:lpstr>
      <vt:lpstr>Master Inventory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STOCKS</dc:creator>
  <cp:lastModifiedBy>Dators</cp:lastModifiedBy>
  <dcterms:created xsi:type="dcterms:W3CDTF">2025-12-12T18:51:41Z</dcterms:created>
  <dcterms:modified xsi:type="dcterms:W3CDTF">2025-12-16T10:29:10Z</dcterms:modified>
</cp:coreProperties>
</file>